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C:\Users\inaba\Desktop\onedriveへ移す\入札・契約\03 ホームページ掲載\③ 入札関係書式\"/>
    </mc:Choice>
  </mc:AlternateContent>
  <xr:revisionPtr revIDLastSave="0" documentId="13_ncr:1_{D1C79260-CB0D-455D-82AF-F6F70845C7AE}" xr6:coauthVersionLast="45" xr6:coauthVersionMax="45" xr10:uidLastSave="{00000000-0000-0000-0000-000000000000}"/>
  <bookViews>
    <workbookView xWindow="-108" yWindow="-108" windowWidth="23256" windowHeight="13176" xr2:uid="{00000000-000D-0000-FFFF-FFFF00000000}"/>
  </bookViews>
  <sheets>
    <sheet name="工事費内訳書" sheetId="1" r:id="rId1"/>
  </sheets>
  <externalReferences>
    <externalReference r:id="rId2"/>
  </externalReferences>
  <definedNames>
    <definedName name="_Fill" hidden="1">[1]ガラリ!#REF!</definedName>
    <definedName name="_Order1">255</definedName>
    <definedName name="_Order2">0</definedName>
    <definedName name="_Sort" hidden="1">#REF!</definedName>
    <definedName name="一式_出来形初期値">#REF!</definedName>
    <definedName name="一般管理費" localSheetId="0">工事費内訳書!$H$65</definedName>
    <definedName name="印刷1" localSheetId="0">工事費内訳書!$A$1:$I$71</definedName>
    <definedName name="共通仮設費" localSheetId="0">工事費内訳書!$H$63</definedName>
    <definedName name="契約保証">#REF!</definedName>
    <definedName name="契約保証金">#REF!</definedName>
    <definedName name="現場管理費" localSheetId="0">工事費内訳書!$H$64</definedName>
    <definedName name="工事記号" localSheetId="0">工事費内訳書!#REF!</definedName>
    <definedName name="工事番号" localSheetId="0">工事費内訳書!#REF!</definedName>
    <definedName name="工事名" localSheetId="0">工事費内訳書!$C$14</definedName>
    <definedName name="施工場所" localSheetId="0">工事費内訳書!$E$15</definedName>
    <definedName name="直工_出来形初期値">#REF!</definedName>
    <definedName name="直行内訳" localSheetId="0">工事費内訳書!#REF!</definedName>
    <definedName name="直接工事費" localSheetId="0">工事費内訳書!$H$18</definedName>
    <definedName name="内訳金額" localSheetId="0">工事費内訳書!$H$19</definedName>
    <definedName name="内訳備考" localSheetId="0">工事費内訳書!$I$19</definedName>
    <definedName name="内訳名称1" localSheetId="0">工事費内訳書!$C$19</definedName>
    <definedName name="内訳名称2" localSheetId="0">工事費内訳書!$D$19</definedName>
    <definedName name="変更回数">#REF!</definedName>
    <definedName name="変更工事回数">#REF!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7" i="1" l="1"/>
  <c r="H50" i="1"/>
  <c r="H43" i="1"/>
  <c r="H59" i="1" l="1"/>
  <c r="H18" i="1"/>
  <c r="H66" i="1" l="1"/>
  <c r="H68" i="1" s="1"/>
</calcChain>
</file>

<file path=xl/sharedStrings.xml><?xml version="1.0" encoding="utf-8"?>
<sst xmlns="http://schemas.openxmlformats.org/spreadsheetml/2006/main" count="69" uniqueCount="68">
  <si>
    <t>工　事　費　内　訳　書</t>
    <rPh sb="0" eb="1">
      <t>コウ</t>
    </rPh>
    <rPh sb="2" eb="3">
      <t>コト</t>
    </rPh>
    <rPh sb="4" eb="5">
      <t>ヒ</t>
    </rPh>
    <rPh sb="6" eb="7">
      <t>ナイ</t>
    </rPh>
    <rPh sb="8" eb="9">
      <t>ヤク</t>
    </rPh>
    <rPh sb="10" eb="11">
      <t>ショ</t>
    </rPh>
    <phoneticPr fontId="5"/>
  </si>
  <si>
    <t>住所</t>
    <rPh sb="0" eb="2">
      <t>ジュウショ</t>
    </rPh>
    <phoneticPr fontId="5"/>
  </si>
  <si>
    <t>　　商号又は名称</t>
    <rPh sb="2" eb="4">
      <t>ショウゴウ</t>
    </rPh>
    <rPh sb="4" eb="5">
      <t>マタ</t>
    </rPh>
    <rPh sb="6" eb="8">
      <t>メイショウ</t>
    </rPh>
    <phoneticPr fontId="5"/>
  </si>
  <si>
    <t>　　代表者氏名</t>
    <rPh sb="2" eb="5">
      <t>ダイヒョウシャ</t>
    </rPh>
    <rPh sb="5" eb="7">
      <t>シメイ</t>
    </rPh>
    <phoneticPr fontId="5"/>
  </si>
  <si>
    <t>　　内訳書担当者</t>
    <rPh sb="2" eb="4">
      <t>ウチワケ</t>
    </rPh>
    <rPh sb="4" eb="5">
      <t>ショ</t>
    </rPh>
    <rPh sb="5" eb="8">
      <t>タントウシャ</t>
    </rPh>
    <phoneticPr fontId="5"/>
  </si>
  <si>
    <t>下記の工事に係る工事費内訳書を提出します。</t>
    <rPh sb="0" eb="2">
      <t>カキ</t>
    </rPh>
    <rPh sb="3" eb="5">
      <t>コウジ</t>
    </rPh>
    <rPh sb="6" eb="7">
      <t>カカ</t>
    </rPh>
    <rPh sb="8" eb="10">
      <t>コウジ</t>
    </rPh>
    <rPh sb="10" eb="11">
      <t>ヒ</t>
    </rPh>
    <rPh sb="11" eb="13">
      <t>ウチワケ</t>
    </rPh>
    <rPh sb="13" eb="14">
      <t>ショ</t>
    </rPh>
    <rPh sb="15" eb="17">
      <t>テイシュツ</t>
    </rPh>
    <phoneticPr fontId="5"/>
  </si>
  <si>
    <t>記</t>
    <rPh sb="0" eb="1">
      <t>キ</t>
    </rPh>
    <phoneticPr fontId="5"/>
  </si>
  <si>
    <t>工事場所</t>
    <rPh sb="0" eb="2">
      <t>コウジ</t>
    </rPh>
    <rPh sb="2" eb="4">
      <t>バショ</t>
    </rPh>
    <phoneticPr fontId="5"/>
  </si>
  <si>
    <t>工事名</t>
    <rPh sb="0" eb="2">
      <t>コウジ</t>
    </rPh>
    <rPh sb="2" eb="3">
      <t>メイ</t>
    </rPh>
    <phoneticPr fontId="5"/>
  </si>
  <si>
    <t>工事費の内訳</t>
    <rPh sb="0" eb="3">
      <t>コウジヒ</t>
    </rPh>
    <rPh sb="4" eb="6">
      <t>ウチワケ</t>
    </rPh>
    <phoneticPr fontId="5"/>
  </si>
  <si>
    <t>名　　称</t>
    <rPh sb="0" eb="1">
      <t>ナ</t>
    </rPh>
    <rPh sb="3" eb="4">
      <t>ショウ</t>
    </rPh>
    <phoneticPr fontId="5"/>
  </si>
  <si>
    <t>金　　額</t>
    <rPh sb="0" eb="1">
      <t>キン</t>
    </rPh>
    <rPh sb="3" eb="4">
      <t>ガク</t>
    </rPh>
    <phoneticPr fontId="5"/>
  </si>
  <si>
    <t>備　　考</t>
    <rPh sb="0" eb="1">
      <t>ソナエ</t>
    </rPh>
    <rPh sb="3" eb="4">
      <t>コウ</t>
    </rPh>
    <phoneticPr fontId="5"/>
  </si>
  <si>
    <t>直接工事費</t>
    <phoneticPr fontId="5"/>
  </si>
  <si>
    <t>1.直接仮設工事</t>
  </si>
  <si>
    <t>2.土工事</t>
  </si>
  <si>
    <t>3.地業工事</t>
  </si>
  <si>
    <t>4.鉄筋工事</t>
  </si>
  <si>
    <t>5.コンクリート工事</t>
  </si>
  <si>
    <t>6.型枠工事</t>
  </si>
  <si>
    <t>7.鉄骨工事</t>
  </si>
  <si>
    <t>8.防水工事</t>
  </si>
  <si>
    <t>共通費</t>
    <rPh sb="0" eb="2">
      <t>キョウツウ</t>
    </rPh>
    <rPh sb="2" eb="3">
      <t>ヒ</t>
    </rPh>
    <phoneticPr fontId="5"/>
  </si>
  <si>
    <t>共通仮設費</t>
    <rPh sb="0" eb="2">
      <t>キョウツウ</t>
    </rPh>
    <rPh sb="2" eb="3">
      <t>カリ</t>
    </rPh>
    <rPh sb="4" eb="5">
      <t>ヒ</t>
    </rPh>
    <phoneticPr fontId="5"/>
  </si>
  <si>
    <t>現場管理費</t>
    <rPh sb="0" eb="2">
      <t>ゲンバ</t>
    </rPh>
    <rPh sb="2" eb="5">
      <t>カンリヒ</t>
    </rPh>
    <phoneticPr fontId="5"/>
  </si>
  <si>
    <t>一般管理費等</t>
    <rPh sb="0" eb="2">
      <t>イッパン</t>
    </rPh>
    <rPh sb="2" eb="5">
      <t>カンリヒ</t>
    </rPh>
    <rPh sb="5" eb="6">
      <t>トウ</t>
    </rPh>
    <phoneticPr fontId="5"/>
  </si>
  <si>
    <t>合　　　　　　計（A）</t>
    <rPh sb="0" eb="1">
      <t>ゴウ</t>
    </rPh>
    <rPh sb="7" eb="8">
      <t>ケイ</t>
    </rPh>
    <phoneticPr fontId="5"/>
  </si>
  <si>
    <t>端　数　処　理（B）</t>
    <rPh sb="0" eb="1">
      <t>ハシ</t>
    </rPh>
    <rPh sb="2" eb="3">
      <t>カズ</t>
    </rPh>
    <rPh sb="4" eb="5">
      <t>トコロ</t>
    </rPh>
    <rPh sb="6" eb="7">
      <t>リ</t>
    </rPh>
    <phoneticPr fontId="5"/>
  </si>
  <si>
    <t>※端数処理は１万円未満として下さい。　　　　　　　　　　　　　　　　　　　　　　　　　　　　　　　　　　　　　　　　　　　　　　　　　　　　　　　　　　　　　　　　　　　　　　　　　　　　　　　　　　　　　　　　　　　　　　　　　　　　　　　　　　　　　　　　　　　　　　　　　　　　　　　　　　　　　　　　　　　　　　　　　　　　　　　　　　　　　　　　　　　　　　　　　　　　　　　　　　　　　　　　　　１万円以上の金額は端数とせずに上の内訳を見直して下さい。</t>
    <rPh sb="1" eb="3">
      <t>ハスウ</t>
    </rPh>
    <rPh sb="3" eb="5">
      <t>ショリ</t>
    </rPh>
    <rPh sb="7" eb="9">
      <t>マンエン</t>
    </rPh>
    <rPh sb="9" eb="11">
      <t>ミマン</t>
    </rPh>
    <rPh sb="14" eb="15">
      <t>クダ</t>
    </rPh>
    <rPh sb="205" eb="207">
      <t>マンエン</t>
    </rPh>
    <rPh sb="207" eb="209">
      <t>イジョウ</t>
    </rPh>
    <rPh sb="213" eb="215">
      <t>ハスウ</t>
    </rPh>
    <rPh sb="219" eb="220">
      <t>ウエ</t>
    </rPh>
    <rPh sb="221" eb="223">
      <t>ウチワケ</t>
    </rPh>
    <rPh sb="224" eb="226">
      <t>ミナオ</t>
    </rPh>
    <rPh sb="228" eb="229">
      <t>クダ</t>
    </rPh>
    <phoneticPr fontId="5"/>
  </si>
  <si>
    <t>入　　 札　　 額（A-B)</t>
    <rPh sb="0" eb="1">
      <t>イリ</t>
    </rPh>
    <rPh sb="4" eb="5">
      <t>サツ</t>
    </rPh>
    <rPh sb="8" eb="9">
      <t>ガク</t>
    </rPh>
    <phoneticPr fontId="5"/>
  </si>
  <si>
    <t>注１）入札書の記載金額と本内訳書の入札額は同一となるように作成してください。</t>
    <rPh sb="0" eb="1">
      <t>チュウ</t>
    </rPh>
    <rPh sb="3" eb="5">
      <t>ニュウサツ</t>
    </rPh>
    <rPh sb="5" eb="6">
      <t>ショ</t>
    </rPh>
    <rPh sb="7" eb="9">
      <t>キサイ</t>
    </rPh>
    <rPh sb="9" eb="11">
      <t>キンガク</t>
    </rPh>
    <rPh sb="12" eb="13">
      <t>ホン</t>
    </rPh>
    <rPh sb="13" eb="15">
      <t>ウチワケ</t>
    </rPh>
    <rPh sb="15" eb="16">
      <t>ショ</t>
    </rPh>
    <rPh sb="17" eb="19">
      <t>ニュウサツ</t>
    </rPh>
    <rPh sb="19" eb="20">
      <t>ガク</t>
    </rPh>
    <rPh sb="21" eb="23">
      <t>ドウイツ</t>
    </rPh>
    <rPh sb="29" eb="31">
      <t>サクセイ</t>
    </rPh>
    <phoneticPr fontId="5"/>
  </si>
  <si>
    <t xml:space="preserve">       なお、入札書の記載金額と本内訳書の入札額との差額が１万円以上の場合は、入札を無効とします。</t>
    <rPh sb="10" eb="12">
      <t>ニュウサツ</t>
    </rPh>
    <rPh sb="12" eb="13">
      <t>ショ</t>
    </rPh>
    <rPh sb="14" eb="16">
      <t>キサイ</t>
    </rPh>
    <rPh sb="16" eb="18">
      <t>キンガク</t>
    </rPh>
    <rPh sb="19" eb="20">
      <t>ホン</t>
    </rPh>
    <rPh sb="20" eb="23">
      <t>ウチワケショ</t>
    </rPh>
    <rPh sb="24" eb="26">
      <t>ニュウサツ</t>
    </rPh>
    <rPh sb="26" eb="27">
      <t>ガク</t>
    </rPh>
    <rPh sb="29" eb="31">
      <t>サガク</t>
    </rPh>
    <rPh sb="33" eb="37">
      <t>マンエンイジョウ</t>
    </rPh>
    <rPh sb="38" eb="40">
      <t>バアイ</t>
    </rPh>
    <rPh sb="42" eb="44">
      <t>ニュウサツ</t>
    </rPh>
    <rPh sb="45" eb="47">
      <t>ムコウ</t>
    </rPh>
    <phoneticPr fontId="5"/>
  </si>
  <si>
    <t>注２）工事費の内訳の金額に未記入（０円など）の項目がある場合は、入札を無効とします。</t>
    <rPh sb="0" eb="1">
      <t>チュウ</t>
    </rPh>
    <rPh sb="3" eb="5">
      <t>コウジ</t>
    </rPh>
    <rPh sb="5" eb="6">
      <t>ヒ</t>
    </rPh>
    <rPh sb="7" eb="9">
      <t>ウチワケ</t>
    </rPh>
    <rPh sb="10" eb="12">
      <t>キンガク</t>
    </rPh>
    <rPh sb="13" eb="16">
      <t>ミキニュウ</t>
    </rPh>
    <rPh sb="18" eb="19">
      <t>エン</t>
    </rPh>
    <rPh sb="23" eb="25">
      <t>コウモク</t>
    </rPh>
    <rPh sb="28" eb="30">
      <t>バアイ</t>
    </rPh>
    <rPh sb="32" eb="34">
      <t>ニュウサツ</t>
    </rPh>
    <rPh sb="35" eb="37">
      <t>ムコウ</t>
    </rPh>
    <phoneticPr fontId="5"/>
  </si>
  <si>
    <t xml:space="preserve">社会福祉法人 王神福祉会 理事長　様 </t>
    <rPh sb="0" eb="2">
      <t>シャカイ</t>
    </rPh>
    <rPh sb="2" eb="4">
      <t>フクシ</t>
    </rPh>
    <rPh sb="4" eb="6">
      <t>ホウジン</t>
    </rPh>
    <rPh sb="7" eb="8">
      <t>オウ</t>
    </rPh>
    <rPh sb="8" eb="9">
      <t>カミ</t>
    </rPh>
    <rPh sb="9" eb="11">
      <t>フクシ</t>
    </rPh>
    <rPh sb="11" eb="12">
      <t>カイ</t>
    </rPh>
    <rPh sb="13" eb="16">
      <t>リジチョウ</t>
    </rPh>
    <rPh sb="17" eb="18">
      <t>サマ</t>
    </rPh>
    <phoneticPr fontId="5"/>
  </si>
  <si>
    <r>
      <t>A.建築工事費計 1～</t>
    </r>
    <r>
      <rPr>
        <sz val="11"/>
        <rFont val="ＭＳ Ｐゴシック"/>
        <family val="3"/>
        <charset val="128"/>
      </rPr>
      <t>23</t>
    </r>
    <rPh sb="2" eb="4">
      <t>ケンチク</t>
    </rPh>
    <phoneticPr fontId="3"/>
  </si>
  <si>
    <t>B.電気設備工事</t>
    <rPh sb="2" eb="4">
      <t>デンキ</t>
    </rPh>
    <rPh sb="4" eb="6">
      <t>セツビ</t>
    </rPh>
    <phoneticPr fontId="3"/>
  </si>
  <si>
    <t>1.〇〇工事</t>
    <phoneticPr fontId="3"/>
  </si>
  <si>
    <t>2.〇〇工事</t>
    <phoneticPr fontId="3"/>
  </si>
  <si>
    <t>3.〇〇工事</t>
    <rPh sb="4" eb="6">
      <t>コウジ</t>
    </rPh>
    <phoneticPr fontId="3"/>
  </si>
  <si>
    <t>4.〇〇工事</t>
    <phoneticPr fontId="3"/>
  </si>
  <si>
    <t>5.〇〇工事</t>
    <phoneticPr fontId="3"/>
  </si>
  <si>
    <r>
      <t>C</t>
    </r>
    <r>
      <rPr>
        <sz val="11"/>
        <rFont val="ＭＳ Ｐゴシック"/>
        <family val="3"/>
        <charset val="128"/>
      </rPr>
      <t>.機械設備</t>
    </r>
    <r>
      <rPr>
        <sz val="11"/>
        <rFont val="ＭＳ Ｐゴシック"/>
        <family val="3"/>
        <charset val="128"/>
      </rPr>
      <t>工事</t>
    </r>
    <rPh sb="2" eb="4">
      <t>キカイ</t>
    </rPh>
    <rPh sb="4" eb="6">
      <t>セツビ</t>
    </rPh>
    <phoneticPr fontId="3"/>
  </si>
  <si>
    <r>
      <t>1</t>
    </r>
    <r>
      <rPr>
        <sz val="11"/>
        <rFont val="ＭＳ Ｐゴシック"/>
        <family val="3"/>
        <charset val="128"/>
      </rPr>
      <t>.〇〇工事</t>
    </r>
    <phoneticPr fontId="3"/>
  </si>
  <si>
    <r>
      <t>2</t>
    </r>
    <r>
      <rPr>
        <sz val="11"/>
        <rFont val="ＭＳ Ｐゴシック"/>
        <family val="3"/>
        <charset val="128"/>
      </rPr>
      <t>.〇〇工事</t>
    </r>
    <phoneticPr fontId="3"/>
  </si>
  <si>
    <r>
      <t>3</t>
    </r>
    <r>
      <rPr>
        <sz val="11"/>
        <rFont val="ＭＳ Ｐゴシック"/>
        <family val="3"/>
        <charset val="128"/>
      </rPr>
      <t>.〇〇工事</t>
    </r>
    <rPh sb="4" eb="6">
      <t>コウジ</t>
    </rPh>
    <phoneticPr fontId="3"/>
  </si>
  <si>
    <r>
      <t>4</t>
    </r>
    <r>
      <rPr>
        <sz val="11"/>
        <rFont val="ＭＳ Ｐゴシック"/>
        <family val="3"/>
        <charset val="128"/>
      </rPr>
      <t>.〇〇工事</t>
    </r>
    <phoneticPr fontId="3"/>
  </si>
  <si>
    <r>
      <t>直接工事費 計 A+B＋</t>
    </r>
    <r>
      <rPr>
        <sz val="11"/>
        <rFont val="ＭＳ Ｐゴシック"/>
        <family val="3"/>
        <charset val="128"/>
      </rPr>
      <t>C</t>
    </r>
    <phoneticPr fontId="3"/>
  </si>
  <si>
    <t>B.電気設備工事計 1～5</t>
    <rPh sb="2" eb="4">
      <t>デンキ</t>
    </rPh>
    <rPh sb="4" eb="6">
      <t>セツビ</t>
    </rPh>
    <phoneticPr fontId="3"/>
  </si>
  <si>
    <t>C.機械設備工事計 1～5</t>
    <rPh sb="2" eb="4">
      <t>キカイ</t>
    </rPh>
    <rPh sb="4" eb="6">
      <t>セツビ</t>
    </rPh>
    <phoneticPr fontId="3"/>
  </si>
  <si>
    <r>
      <t>9</t>
    </r>
    <r>
      <rPr>
        <sz val="11"/>
        <rFont val="ＭＳ Ｐゴシック"/>
        <family val="3"/>
        <charset val="128"/>
      </rPr>
      <t>.〇〇工事</t>
    </r>
    <rPh sb="4" eb="6">
      <t>コウジ</t>
    </rPh>
    <phoneticPr fontId="3"/>
  </si>
  <si>
    <r>
      <t>10</t>
    </r>
    <r>
      <rPr>
        <sz val="11"/>
        <rFont val="ＭＳ Ｐゴシック"/>
        <family val="3"/>
        <charset val="128"/>
      </rPr>
      <t>.〇〇工事</t>
    </r>
    <rPh sb="5" eb="7">
      <t>コウジ</t>
    </rPh>
    <phoneticPr fontId="3"/>
  </si>
  <si>
    <r>
      <t>11</t>
    </r>
    <r>
      <rPr>
        <sz val="11"/>
        <rFont val="ＭＳ Ｐゴシック"/>
        <family val="3"/>
        <charset val="128"/>
      </rPr>
      <t>.〇〇工事</t>
    </r>
    <rPh sb="5" eb="7">
      <t>コウジ</t>
    </rPh>
    <phoneticPr fontId="3"/>
  </si>
  <si>
    <r>
      <t>12</t>
    </r>
    <r>
      <rPr>
        <sz val="11"/>
        <rFont val="ＭＳ Ｐゴシック"/>
        <family val="3"/>
        <charset val="128"/>
      </rPr>
      <t>.〇〇工事</t>
    </r>
    <rPh sb="5" eb="7">
      <t>コウジ</t>
    </rPh>
    <phoneticPr fontId="3"/>
  </si>
  <si>
    <r>
      <t>13</t>
    </r>
    <r>
      <rPr>
        <sz val="11"/>
        <rFont val="ＭＳ Ｐゴシック"/>
        <family val="3"/>
        <charset val="128"/>
      </rPr>
      <t>.〇〇工事</t>
    </r>
    <rPh sb="5" eb="7">
      <t>コウジ</t>
    </rPh>
    <phoneticPr fontId="3"/>
  </si>
  <si>
    <r>
      <t>14</t>
    </r>
    <r>
      <rPr>
        <sz val="11"/>
        <rFont val="ＭＳ Ｐゴシック"/>
        <family val="3"/>
        <charset val="128"/>
      </rPr>
      <t>.〇〇工事</t>
    </r>
    <rPh sb="5" eb="7">
      <t>コウジ</t>
    </rPh>
    <phoneticPr fontId="3"/>
  </si>
  <si>
    <r>
      <t>15</t>
    </r>
    <r>
      <rPr>
        <sz val="11"/>
        <rFont val="ＭＳ Ｐゴシック"/>
        <family val="3"/>
        <charset val="128"/>
      </rPr>
      <t>.〇〇工事</t>
    </r>
    <rPh sb="5" eb="7">
      <t>コウジ</t>
    </rPh>
    <phoneticPr fontId="3"/>
  </si>
  <si>
    <r>
      <t>16</t>
    </r>
    <r>
      <rPr>
        <sz val="11"/>
        <rFont val="ＭＳ Ｐゴシック"/>
        <family val="3"/>
        <charset val="128"/>
      </rPr>
      <t>.〇〇工事</t>
    </r>
    <rPh sb="5" eb="7">
      <t>コウジ</t>
    </rPh>
    <phoneticPr fontId="3"/>
  </si>
  <si>
    <r>
      <t>17</t>
    </r>
    <r>
      <rPr>
        <sz val="11"/>
        <rFont val="ＭＳ Ｐゴシック"/>
        <family val="3"/>
        <charset val="128"/>
      </rPr>
      <t>.〇〇工事</t>
    </r>
    <rPh sb="5" eb="7">
      <t>コウジ</t>
    </rPh>
    <phoneticPr fontId="3"/>
  </si>
  <si>
    <r>
      <t>18</t>
    </r>
    <r>
      <rPr>
        <sz val="11"/>
        <rFont val="ＭＳ Ｐゴシック"/>
        <family val="3"/>
        <charset val="128"/>
      </rPr>
      <t>.〇〇工事</t>
    </r>
    <rPh sb="5" eb="7">
      <t>コウジ</t>
    </rPh>
    <phoneticPr fontId="3"/>
  </si>
  <si>
    <r>
      <t>19</t>
    </r>
    <r>
      <rPr>
        <sz val="11"/>
        <rFont val="ＭＳ Ｐゴシック"/>
        <family val="3"/>
        <charset val="128"/>
      </rPr>
      <t>.〇〇工事</t>
    </r>
    <rPh sb="5" eb="7">
      <t>コウジ</t>
    </rPh>
    <phoneticPr fontId="3"/>
  </si>
  <si>
    <r>
      <t>20</t>
    </r>
    <r>
      <rPr>
        <sz val="11"/>
        <rFont val="ＭＳ Ｐゴシック"/>
        <family val="3"/>
        <charset val="128"/>
      </rPr>
      <t>.〇〇工事</t>
    </r>
    <rPh sb="5" eb="7">
      <t>コウジ</t>
    </rPh>
    <phoneticPr fontId="3"/>
  </si>
  <si>
    <r>
      <t>21</t>
    </r>
    <r>
      <rPr>
        <sz val="11"/>
        <rFont val="ＭＳ Ｐゴシック"/>
        <family val="3"/>
        <charset val="128"/>
      </rPr>
      <t>.〇〇工事</t>
    </r>
    <rPh sb="5" eb="7">
      <t>コウジ</t>
    </rPh>
    <phoneticPr fontId="3"/>
  </si>
  <si>
    <r>
      <t>22</t>
    </r>
    <r>
      <rPr>
        <sz val="11"/>
        <rFont val="ＭＳ Ｐゴシック"/>
        <family val="3"/>
        <charset val="128"/>
      </rPr>
      <t>.〇〇工事</t>
    </r>
    <rPh sb="5" eb="7">
      <t>コウジ</t>
    </rPh>
    <phoneticPr fontId="3"/>
  </si>
  <si>
    <r>
      <t>23</t>
    </r>
    <r>
      <rPr>
        <sz val="11"/>
        <rFont val="ＭＳ Ｐゴシック"/>
        <family val="3"/>
        <charset val="128"/>
      </rPr>
      <t>.〇〇工事</t>
    </r>
    <rPh sb="5" eb="7">
      <t>コウジ</t>
    </rPh>
    <phoneticPr fontId="3"/>
  </si>
  <si>
    <t>A.建設工事</t>
    <rPh sb="2" eb="4">
      <t>ケンセツ</t>
    </rPh>
    <phoneticPr fontId="3"/>
  </si>
  <si>
    <t>令和　　年　　月　　日</t>
    <rPh sb="0" eb="2">
      <t>レイワ</t>
    </rPh>
    <rPh sb="4" eb="5">
      <t>ネン</t>
    </rPh>
    <rPh sb="7" eb="8">
      <t>ツキ</t>
    </rPh>
    <rPh sb="10" eb="11">
      <t>ヒ</t>
    </rPh>
    <phoneticPr fontId="5"/>
  </si>
  <si>
    <t>くろじょうこども園改築工事</t>
    <rPh sb="8" eb="9">
      <t>エン</t>
    </rPh>
    <rPh sb="9" eb="11">
      <t>カイチク</t>
    </rPh>
    <rPh sb="11" eb="13">
      <t>コウジ</t>
    </rPh>
    <phoneticPr fontId="3"/>
  </si>
  <si>
    <t>長岡市黒津町　地内</t>
    <rPh sb="0" eb="3">
      <t>ナガオカシ</t>
    </rPh>
    <rPh sb="3" eb="6">
      <t>クロヅマチ</t>
    </rPh>
    <rPh sb="7" eb="9">
      <t>チナイ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</si>
</sst>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6" formatCode="&quot;¥&quot;#,##0;[Red]&quot;¥&quot;\-#,##0"/>
    <numFmt numFmtId="176" formatCode="#,##0&quot;円&quot;"/>
    <numFmt numFmtId="177" formatCode="&quot;AD-&quot;General"/>
    <numFmt numFmtId="178" formatCode="&quot;AW-&quot;General"/>
    <numFmt numFmtId="179" formatCode="#,##0.0&quot;℃&quot;"/>
    <numFmt numFmtId="180" formatCode="#,##0;\-#,##0;&quot;-&quot;"/>
    <numFmt numFmtId="181" formatCode="#,##0.0&quot;CMH&quot;"/>
    <numFmt numFmtId="182" formatCode="#,##0.0&quot;CMH/m2&quot;"/>
    <numFmt numFmtId="183" formatCode="#,##0.0&quot;CMH/人&quot;"/>
    <numFmt numFmtId="184" formatCode="#,##0.0&quot;kcal/h&quot;"/>
    <numFmt numFmtId="185" formatCode="#,##0.0&quot;kcal/hm2&quot;"/>
    <numFmt numFmtId="186" formatCode="#,##0&quot;kcal/h人&quot;"/>
    <numFmt numFmtId="187" formatCode="#,##0.0&quot;kcal/m3&quot;"/>
    <numFmt numFmtId="188" formatCode="#,##0.0&quot;kg/kg&quot;"/>
    <numFmt numFmtId="189" formatCode="#,##0.0&quot;L/min&quot;"/>
    <numFmt numFmtId="190" formatCode="#,##0.0&quot;L/人&quot;"/>
    <numFmt numFmtId="191" formatCode="#,##0.0&quot;m&quot;"/>
    <numFmt numFmtId="192" formatCode="#,##0.0&quot;m/s&quot;"/>
    <numFmt numFmtId="193" formatCode="#,##0.0&quot;m2&quot;"/>
    <numFmt numFmtId="194" formatCode="#,##0.0&quot;m3&quot;"/>
    <numFmt numFmtId="195" formatCode="#,##0.0&quot;m3/日&quot;"/>
    <numFmt numFmtId="196" formatCode="#,##0.0&quot;Mcal/日&quot;"/>
    <numFmt numFmtId="197" formatCode="#,##0.0&quot;Mcal/h&quot;"/>
    <numFmt numFmtId="198" formatCode="#,##0.0&quot;Mcal/hm2&quot;"/>
    <numFmt numFmtId="199" formatCode="&quot;$&quot;#,##0_);[Red]\(&quot;$&quot;#,##0\)"/>
    <numFmt numFmtId="200" formatCode="&quot;$&quot;#,##0.00_);[Red]\(&quot;$&quot;#,##0.00\)"/>
    <numFmt numFmtId="201" formatCode="&quot;SD-&quot;General"/>
    <numFmt numFmtId="202" formatCode="&quot;SH-&quot;General"/>
    <numFmt numFmtId="203" formatCode="&quot;SS-&quot;General"/>
    <numFmt numFmtId="204" formatCode="&quot;SW-&quot;General"/>
    <numFmt numFmtId="205" formatCode="&quot;¥&quot;#,##0;&quot;¥&quot;&quot;¥&quot;\!\!\-#,##0"/>
    <numFmt numFmtId="206" formatCode="&quot;¥&quot;#,##0.00;&quot;¥&quot;&quot;¥&quot;\!\!\-#,##0.00"/>
    <numFmt numFmtId="207" formatCode="#,##0.0&quot;USRT&quot;"/>
    <numFmt numFmtId="208" formatCode="#,##0.0&quot;USRT/m2&quot;"/>
    <numFmt numFmtId="209" formatCode="#,##0.0&quot;VA/m2&quot;"/>
    <numFmt numFmtId="210" formatCode="&quot;$&quot;#,##0"/>
    <numFmt numFmtId="211" formatCode="&quot;｣&quot;#,##0;&quot;¥&quot;\!\-&quot;｣&quot;#,##0"/>
    <numFmt numFmtId="212" formatCode="#,##0.0&quot;w/m2&quot;"/>
    <numFmt numFmtId="213" formatCode="&quot;WD-&quot;General"/>
    <numFmt numFmtId="214" formatCode="#,##0&quot;φ&quot;"/>
    <numFmt numFmtId="215" formatCode="#,##0.0&quot;回/h&quot;"/>
    <numFmt numFmtId="216" formatCode="#,##0.0&quot;人/m2&quot;"/>
    <numFmt numFmtId="217" formatCode="hh:mm\ \T\K"/>
    <numFmt numFmtId="218" formatCode="#,##0;&quot;△ &quot;#,##0"/>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6"/>
      <name val="ＭＳ Ｐゴシック"/>
      <family val="3"/>
      <charset val="128"/>
    </font>
    <font>
      <sz val="28"/>
      <name val="ＭＳ Ｐ明朝"/>
      <family val="1"/>
      <charset val="128"/>
    </font>
    <font>
      <sz val="11"/>
      <color indexed="8"/>
      <name val="ＭＳ Ｐゴシック"/>
      <family val="3"/>
      <charset val="128"/>
    </font>
    <font>
      <sz val="11"/>
      <color indexed="9"/>
      <name val="ＭＳ Ｐゴシック"/>
      <family val="3"/>
      <charset val="128"/>
    </font>
    <font>
      <sz val="9"/>
      <name val="中ゴシック体"/>
      <family val="3"/>
      <charset val="128"/>
    </font>
    <font>
      <sz val="10"/>
      <name val="細明朝体"/>
      <family val="3"/>
      <charset val="128"/>
    </font>
    <font>
      <sz val="10"/>
      <name val="細明朝体"/>
      <family val="2"/>
    </font>
    <font>
      <sz val="10"/>
      <color indexed="8"/>
      <name val="Arial"/>
      <family val="2"/>
    </font>
    <font>
      <sz val="9"/>
      <name val="Times New Roman"/>
      <family val="1"/>
    </font>
    <font>
      <sz val="8"/>
      <name val="Arial"/>
      <family val="2"/>
    </font>
    <font>
      <b/>
      <sz val="12"/>
      <name val="Arial"/>
      <family val="2"/>
    </font>
    <font>
      <sz val="10"/>
      <name val="MS Sans Serif"/>
      <family val="2"/>
    </font>
    <font>
      <sz val="14"/>
      <name val="明朝"/>
      <family val="1"/>
      <charset val="128"/>
    </font>
    <font>
      <sz val="10"/>
      <name val="Arial"/>
      <family val="2"/>
    </font>
    <font>
      <sz val="8"/>
      <color indexed="16"/>
      <name val="Century Schoolbook"/>
      <family val="1"/>
    </font>
    <font>
      <b/>
      <i/>
      <sz val="10"/>
      <name val="Times New Roman"/>
      <family val="1"/>
    </font>
    <font>
      <sz val="12"/>
      <name val="ＭＳ 明朝"/>
      <family val="1"/>
      <charset val="128"/>
    </font>
    <font>
      <b/>
      <sz val="11"/>
      <name val="Helv"/>
      <family val="2"/>
    </font>
    <font>
      <b/>
      <sz val="9"/>
      <name val="Times New Roman"/>
      <family val="1"/>
    </font>
    <font>
      <sz val="11"/>
      <name val="明朝"/>
      <family val="3"/>
      <charset val="128"/>
    </font>
    <font>
      <sz val="11"/>
      <name val="ＭＳ 明朝"/>
      <family val="1"/>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4"/>
      <name val="ＭＳ 明朝"/>
      <family val="1"/>
      <charset val="128"/>
    </font>
    <font>
      <sz val="11"/>
      <name val="ＭＳ Ｐ明朝"/>
      <family val="1"/>
      <charset val="128"/>
    </font>
    <font>
      <sz val="11"/>
      <color indexed="52"/>
      <name val="ＭＳ Ｐゴシック"/>
      <family val="3"/>
      <charset val="128"/>
    </font>
    <font>
      <sz val="9"/>
      <name val="ＭＳ 明朝"/>
      <family val="1"/>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2"/>
      <name val="ＭＳ Ｐゴシック"/>
      <family val="3"/>
      <charset val="128"/>
    </font>
    <font>
      <sz val="18"/>
      <name val="ＭＳ 明朝"/>
      <family val="1"/>
      <charset val="128"/>
    </font>
    <font>
      <b/>
      <sz val="11"/>
      <color indexed="8"/>
      <name val="ＭＳ Ｐゴシック"/>
      <family val="3"/>
      <charset val="128"/>
    </font>
    <font>
      <sz val="12"/>
      <name val="ＭＳ Ｐ明朝"/>
      <family val="1"/>
      <charset val="128"/>
    </font>
    <font>
      <b/>
      <sz val="11"/>
      <color indexed="63"/>
      <name val="ＭＳ Ｐゴシック"/>
      <family val="3"/>
      <charset val="128"/>
    </font>
    <font>
      <i/>
      <sz val="11"/>
      <color indexed="23"/>
      <name val="ＭＳ Ｐゴシック"/>
      <family val="3"/>
      <charset val="128"/>
    </font>
    <font>
      <b/>
      <sz val="12"/>
      <name val="ＭＳ 明朝"/>
      <family val="1"/>
      <charset val="128"/>
    </font>
    <font>
      <sz val="11"/>
      <color indexed="62"/>
      <name val="ＭＳ Ｐゴシック"/>
      <family val="3"/>
      <charset val="128"/>
    </font>
    <font>
      <sz val="10.5"/>
      <name val="ＭＳ 明朝"/>
      <family val="1"/>
      <charset val="128"/>
    </font>
    <font>
      <sz val="12"/>
      <name val="Arial"/>
      <family val="2"/>
    </font>
    <font>
      <sz val="8"/>
      <name val="明朝"/>
      <family val="1"/>
      <charset val="128"/>
    </font>
    <font>
      <sz val="10"/>
      <name val="明朝"/>
      <family val="1"/>
      <charset val="128"/>
    </font>
    <font>
      <sz val="14"/>
      <name val="ＭＳ Ｐゴシック"/>
      <family val="3"/>
      <charset val="128"/>
    </font>
    <font>
      <sz val="11"/>
      <color indexed="17"/>
      <name val="ＭＳ Ｐゴシック"/>
      <family val="3"/>
      <charset val="128"/>
    </font>
  </fonts>
  <fills count="29">
    <fill>
      <patternFill patternType="none"/>
    </fill>
    <fill>
      <patternFill patternType="gray125"/>
    </fill>
    <fill>
      <patternFill patternType="solid">
        <fgColor indexed="43"/>
        <bgColor indexed="64"/>
      </patternFill>
    </fill>
    <fill>
      <patternFill patternType="solid">
        <fgColor indexed="3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gray0625"/>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diagonal/>
    </border>
    <border>
      <left style="thin">
        <color indexed="64"/>
      </left>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hair">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92">
    <xf numFmtId="0" fontId="0" fillId="0" borderId="0"/>
    <xf numFmtId="0" fontId="2" fillId="0" borderId="0">
      <alignment vertical="center"/>
    </xf>
    <xf numFmtId="0" fontId="9" fillId="3" borderId="31" applyBorder="0">
      <alignment horizontal="center" vertical="center" textRotation="45"/>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7"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177" fontId="12" fillId="0" borderId="0">
      <alignment horizontal="left"/>
    </xf>
    <xf numFmtId="178" fontId="12" fillId="0" borderId="0">
      <alignment horizontal="left"/>
    </xf>
    <xf numFmtId="179" fontId="13" fillId="0" borderId="32"/>
    <xf numFmtId="179" fontId="14" fillId="0" borderId="32"/>
    <xf numFmtId="179" fontId="14"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0" fontId="13" fillId="0" borderId="32"/>
    <xf numFmtId="179" fontId="13" fillId="0" borderId="32"/>
    <xf numFmtId="179" fontId="14"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3" fillId="0" borderId="32"/>
    <xf numFmtId="179" fontId="14" fillId="0" borderId="32"/>
    <xf numFmtId="179" fontId="13" fillId="0" borderId="32"/>
    <xf numFmtId="179" fontId="13" fillId="0" borderId="32"/>
    <xf numFmtId="179" fontId="13" fillId="0" borderId="32"/>
    <xf numFmtId="180" fontId="15" fillId="0" borderId="0" applyFill="0" applyBorder="0" applyAlignment="0"/>
    <xf numFmtId="180" fontId="15" fillId="0" borderId="0" applyFill="0" applyBorder="0" applyAlignment="0"/>
    <xf numFmtId="180" fontId="15" fillId="0" borderId="0" applyFill="0" applyBorder="0" applyAlignment="0"/>
    <xf numFmtId="181" fontId="13" fillId="0" borderId="32"/>
    <xf numFmtId="181" fontId="14" fillId="0" borderId="32"/>
    <xf numFmtId="182" fontId="13" fillId="0" borderId="32"/>
    <xf numFmtId="182" fontId="14" fillId="0" borderId="32"/>
    <xf numFmtId="183" fontId="13" fillId="0" borderId="32"/>
    <xf numFmtId="183" fontId="14" fillId="0" borderId="32"/>
    <xf numFmtId="181" fontId="14" fillId="0" borderId="32"/>
    <xf numFmtId="0" fontId="16" fillId="0" borderId="0">
      <alignment horizontal="left"/>
    </xf>
    <xf numFmtId="38" fontId="17" fillId="18" borderId="0" applyNumberFormat="0" applyBorder="0" applyAlignment="0" applyProtection="0"/>
    <xf numFmtId="0" fontId="18" fillId="0" borderId="2" applyNumberFormat="0" applyAlignment="0" applyProtection="0">
      <alignment horizontal="left" vertical="center"/>
    </xf>
    <xf numFmtId="0" fontId="18" fillId="0" borderId="12">
      <alignment horizontal="left" vertical="center"/>
    </xf>
    <xf numFmtId="10" fontId="17" fillId="19" borderId="17" applyNumberFormat="0" applyBorder="0" applyAlignment="0" applyProtection="0"/>
    <xf numFmtId="184" fontId="13" fillId="0" borderId="32"/>
    <xf numFmtId="184" fontId="14" fillId="0" borderId="32"/>
    <xf numFmtId="185" fontId="13" fillId="0" borderId="32"/>
    <xf numFmtId="185" fontId="14" fillId="0" borderId="32"/>
    <xf numFmtId="186" fontId="13" fillId="0" borderId="32"/>
    <xf numFmtId="186" fontId="14" fillId="0" borderId="32"/>
    <xf numFmtId="187" fontId="13" fillId="0" borderId="32"/>
    <xf numFmtId="187" fontId="14" fillId="0" borderId="32"/>
    <xf numFmtId="188" fontId="13" fillId="0" borderId="32"/>
    <xf numFmtId="188" fontId="14" fillId="0" borderId="32"/>
    <xf numFmtId="189" fontId="13" fillId="0" borderId="32"/>
    <xf numFmtId="189" fontId="14" fillId="0" borderId="32"/>
    <xf numFmtId="190" fontId="13" fillId="0" borderId="32"/>
    <xf numFmtId="190" fontId="14" fillId="0" borderId="32"/>
    <xf numFmtId="191" fontId="13" fillId="0" borderId="32"/>
    <xf numFmtId="191" fontId="14" fillId="0" borderId="32"/>
    <xf numFmtId="192" fontId="13" fillId="0" borderId="32"/>
    <xf numFmtId="192" fontId="14" fillId="0" borderId="32"/>
    <xf numFmtId="191" fontId="14"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0" fontId="13" fillId="0" borderId="32"/>
    <xf numFmtId="191" fontId="13" fillId="0" borderId="32"/>
    <xf numFmtId="191" fontId="14"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3" fillId="0" borderId="32"/>
    <xf numFmtId="191" fontId="14" fillId="0" borderId="32"/>
    <xf numFmtId="191" fontId="13" fillId="0" borderId="32"/>
    <xf numFmtId="191" fontId="13" fillId="0" borderId="32"/>
    <xf numFmtId="191" fontId="13" fillId="0" borderId="32"/>
    <xf numFmtId="193" fontId="13" fillId="0" borderId="32"/>
    <xf numFmtId="193" fontId="14" fillId="0" borderId="32"/>
    <xf numFmtId="194" fontId="13" fillId="0" borderId="32"/>
    <xf numFmtId="194" fontId="14" fillId="0" borderId="32"/>
    <xf numFmtId="195" fontId="13" fillId="0" borderId="32"/>
    <xf numFmtId="195" fontId="14" fillId="0" borderId="32"/>
    <xf numFmtId="194" fontId="14" fillId="0" borderId="32"/>
    <xf numFmtId="196" fontId="13" fillId="0" borderId="32"/>
    <xf numFmtId="196" fontId="14" fillId="0" borderId="32"/>
    <xf numFmtId="197" fontId="13" fillId="0" borderId="32"/>
    <xf numFmtId="197" fontId="14" fillId="0" borderId="32"/>
    <xf numFmtId="198" fontId="13" fillId="0" borderId="32"/>
    <xf numFmtId="198" fontId="14" fillId="0" borderId="32"/>
    <xf numFmtId="38" fontId="19" fillId="0" borderId="0" applyFont="0" applyFill="0" applyBorder="0" applyAlignment="0" applyProtection="0"/>
    <xf numFmtId="40" fontId="19" fillId="0" borderId="0" applyFont="0" applyFill="0" applyBorder="0" applyAlignment="0" applyProtection="0"/>
    <xf numFmtId="199" fontId="19" fillId="0" borderId="0" applyFont="0" applyFill="0" applyBorder="0" applyAlignment="0" applyProtection="0"/>
    <xf numFmtId="200" fontId="19" fillId="0" borderId="0" applyFont="0" applyFill="0" applyBorder="0" applyAlignment="0" applyProtection="0"/>
    <xf numFmtId="0" fontId="20" fillId="0" borderId="0"/>
    <xf numFmtId="0" fontId="21" fillId="0" borderId="0"/>
    <xf numFmtId="10" fontId="21" fillId="0" borderId="0" applyFont="0" applyFill="0" applyBorder="0" applyAlignment="0" applyProtection="0"/>
    <xf numFmtId="4" fontId="16" fillId="0" borderId="0">
      <alignment horizontal="right"/>
    </xf>
    <xf numFmtId="4" fontId="22" fillId="0" borderId="0">
      <alignment horizontal="right"/>
    </xf>
    <xf numFmtId="201" fontId="12" fillId="0" borderId="0">
      <alignment horizontal="left"/>
    </xf>
    <xf numFmtId="0" fontId="23" fillId="0" borderId="0">
      <alignment horizontal="left"/>
    </xf>
    <xf numFmtId="202" fontId="12" fillId="0" borderId="0">
      <alignment horizontal="left"/>
    </xf>
    <xf numFmtId="203" fontId="12" fillId="0" borderId="0">
      <alignment horizontal="left"/>
    </xf>
    <xf numFmtId="0" fontId="24" fillId="0" borderId="0"/>
    <xf numFmtId="0" fontId="24" fillId="0" borderId="0"/>
    <xf numFmtId="0" fontId="25" fillId="0" borderId="0"/>
    <xf numFmtId="204" fontId="12" fillId="0" borderId="0">
      <alignment horizontal="left"/>
    </xf>
    <xf numFmtId="0" fontId="26" fillId="0" borderId="0">
      <alignment horizontal="center"/>
    </xf>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0" fontId="24" fillId="0" borderId="0" applyNumberFormat="0" applyFont="0" applyFill="0" applyAlignment="0" applyProtection="0"/>
    <xf numFmtId="0" fontId="2" fillId="0" borderId="0" applyNumberFormat="0" applyFont="0" applyFill="0" applyAlignment="0" applyProtection="0"/>
    <xf numFmtId="205" fontId="27" fillId="0" borderId="0" applyFont="0" applyFill="0" applyBorder="0" applyAlignment="0" applyProtection="0"/>
    <xf numFmtId="206" fontId="27" fillId="0" borderId="0" applyFont="0" applyFill="0" applyBorder="0" applyAlignment="0" applyProtection="0"/>
    <xf numFmtId="207" fontId="13" fillId="0" borderId="32"/>
    <xf numFmtId="207" fontId="14" fillId="0" borderId="32"/>
    <xf numFmtId="208" fontId="13" fillId="0" borderId="32"/>
    <xf numFmtId="208" fontId="14" fillId="0" borderId="32"/>
    <xf numFmtId="207" fontId="14" fillId="0" borderId="32"/>
    <xf numFmtId="209" fontId="13" fillId="0" borderId="32"/>
    <xf numFmtId="209" fontId="14" fillId="0" borderId="32"/>
    <xf numFmtId="210" fontId="27" fillId="0" borderId="0" applyFont="0" applyFill="0" applyBorder="0" applyAlignment="0" applyProtection="0"/>
    <xf numFmtId="211" fontId="27" fillId="0" borderId="0" applyFont="0" applyFill="0" applyBorder="0" applyAlignment="0" applyProtection="0"/>
    <xf numFmtId="212" fontId="13" fillId="0" borderId="32"/>
    <xf numFmtId="212" fontId="14" fillId="0" borderId="32"/>
    <xf numFmtId="213" fontId="12" fillId="0" borderId="0">
      <alignment horizontal="left"/>
    </xf>
    <xf numFmtId="214" fontId="13" fillId="0" borderId="32"/>
    <xf numFmtId="214" fontId="14" fillId="0" borderId="32"/>
    <xf numFmtId="214" fontId="14"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0" fontId="13" fillId="0" borderId="32"/>
    <xf numFmtId="214" fontId="13" fillId="0" borderId="32"/>
    <xf numFmtId="214" fontId="14"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3" fillId="0" borderId="32"/>
    <xf numFmtId="214" fontId="14" fillId="0" borderId="32"/>
    <xf numFmtId="214" fontId="13" fillId="0" borderId="32"/>
    <xf numFmtId="214" fontId="13" fillId="0" borderId="32"/>
    <xf numFmtId="214" fontId="13" fillId="0" borderId="32"/>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30" fillId="24" borderId="33" applyNumberFormat="0" applyAlignment="0" applyProtection="0">
      <alignment vertical="center"/>
    </xf>
    <xf numFmtId="0" fontId="31" fillId="25" borderId="0" applyNumberFormat="0" applyBorder="0" applyAlignment="0" applyProtection="0">
      <alignment vertical="center"/>
    </xf>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0" fontId="32" fillId="0" borderId="0"/>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33"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33"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10" fillId="26" borderId="34" applyNumberFormat="0" applyFont="0" applyAlignment="0" applyProtection="0">
      <alignment vertical="center"/>
    </xf>
    <xf numFmtId="0" fontId="34" fillId="0" borderId="35" applyNumberFormat="0" applyFill="0" applyAlignment="0" applyProtection="0">
      <alignment vertical="center"/>
    </xf>
    <xf numFmtId="0" fontId="35" fillId="0" borderId="36" applyBorder="0">
      <alignment horizontal="left" vertical="center"/>
    </xf>
    <xf numFmtId="0" fontId="36" fillId="5" borderId="0" applyNumberFormat="0" applyBorder="0" applyAlignment="0" applyProtection="0">
      <alignment vertical="center"/>
    </xf>
    <xf numFmtId="0" fontId="2" fillId="0" borderId="37"/>
    <xf numFmtId="215" fontId="13" fillId="0" borderId="32"/>
    <xf numFmtId="215" fontId="14" fillId="0" borderId="32"/>
    <xf numFmtId="0" fontId="37" fillId="27" borderId="38" applyNumberFormat="0" applyAlignment="0" applyProtection="0">
      <alignment vertical="center"/>
    </xf>
    <xf numFmtId="0" fontId="3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10" fillId="0" borderId="0" applyFont="0" applyFill="0" applyBorder="0" applyAlignment="0" applyProtection="0">
      <alignment vertical="center"/>
    </xf>
    <xf numFmtId="38" fontId="27" fillId="0" borderId="0" applyFont="0" applyFill="0" applyBorder="0" applyAlignment="0" applyProtection="0"/>
    <xf numFmtId="38" fontId="27" fillId="0" borderId="0" applyFont="0" applyFill="0" applyBorder="0" applyAlignment="0" applyProtection="0"/>
    <xf numFmtId="38" fontId="28"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39"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40" fillId="0" borderId="39" applyNumberFormat="0" applyFill="0" applyAlignment="0" applyProtection="0">
      <alignment vertical="center"/>
    </xf>
    <xf numFmtId="0" fontId="41" fillId="0" borderId="40" applyNumberFormat="0" applyFill="0" applyAlignment="0" applyProtection="0">
      <alignment vertical="center"/>
    </xf>
    <xf numFmtId="0" fontId="42" fillId="0" borderId="41" applyNumberFormat="0" applyFill="0" applyAlignment="0" applyProtection="0">
      <alignment vertical="center"/>
    </xf>
    <xf numFmtId="0" fontId="42" fillId="0" borderId="0" applyNumberFormat="0" applyFill="0" applyBorder="0" applyAlignment="0" applyProtection="0">
      <alignment vertical="center"/>
    </xf>
    <xf numFmtId="0" fontId="43" fillId="0" borderId="0"/>
    <xf numFmtId="0" fontId="4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43" fillId="0" borderId="0"/>
    <xf numFmtId="0" fontId="45" fillId="0" borderId="42" applyNumberFormat="0" applyFill="0" applyAlignment="0" applyProtection="0">
      <alignment vertical="center"/>
    </xf>
    <xf numFmtId="0" fontId="46" fillId="0" borderId="0"/>
    <xf numFmtId="0" fontId="47" fillId="27" borderId="43" applyNumberFormat="0" applyAlignment="0" applyProtection="0">
      <alignment vertical="center"/>
    </xf>
    <xf numFmtId="216" fontId="13" fillId="0" borderId="32"/>
    <xf numFmtId="216" fontId="14" fillId="0" borderId="32"/>
    <xf numFmtId="3" fontId="39" fillId="0" borderId="44"/>
    <xf numFmtId="0" fontId="48" fillId="0" borderId="0" applyNumberFormat="0" applyFill="0" applyBorder="0" applyAlignment="0" applyProtection="0">
      <alignment vertical="center"/>
    </xf>
    <xf numFmtId="6" fontId="28" fillId="0" borderId="0" applyFont="0" applyFill="0" applyBorder="0" applyAlignment="0" applyProtection="0"/>
    <xf numFmtId="6" fontId="28" fillId="0" borderId="0" applyFont="0" applyFill="0" applyBorder="0" applyAlignment="0" applyProtection="0"/>
    <xf numFmtId="6" fontId="2" fillId="0" borderId="0" applyFont="0" applyFill="0" applyBorder="0" applyAlignment="0" applyProtection="0"/>
    <xf numFmtId="0" fontId="43" fillId="0" borderId="0"/>
    <xf numFmtId="0" fontId="49" fillId="0" borderId="45" applyNumberFormat="0" applyBorder="0">
      <alignment horizontal="center"/>
    </xf>
    <xf numFmtId="0" fontId="50" fillId="9" borderId="38" applyNumberFormat="0" applyAlignment="0" applyProtection="0">
      <alignment vertical="center"/>
    </xf>
    <xf numFmtId="3" fontId="51" fillId="28" borderId="0"/>
    <xf numFmtId="0" fontId="10" fillId="0" borderId="0">
      <alignment vertical="center"/>
    </xf>
    <xf numFmtId="0" fontId="2" fillId="0" borderId="0" applyBorder="0"/>
    <xf numFmtId="0" fontId="2" fillId="0" borderId="0" applyBorder="0"/>
    <xf numFmtId="0" fontId="39"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lignment vertical="center"/>
    </xf>
    <xf numFmtId="0" fontId="2" fillId="0" borderId="0"/>
    <xf numFmtId="0" fontId="2" fillId="0" borderId="0"/>
    <xf numFmtId="0" fontId="2" fillId="0" borderId="0"/>
    <xf numFmtId="0" fontId="2"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33" fillId="0" borderId="0"/>
    <xf numFmtId="0" fontId="33" fillId="0" borderId="0"/>
    <xf numFmtId="0" fontId="33" fillId="0" borderId="0"/>
    <xf numFmtId="0" fontId="33" fillId="0" borderId="0"/>
    <xf numFmtId="0" fontId="33"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10" fillId="0" borderId="0">
      <alignment vertical="center"/>
    </xf>
    <xf numFmtId="0" fontId="52" fillId="0" borderId="0"/>
    <xf numFmtId="0" fontId="28" fillId="0" borderId="0"/>
    <xf numFmtId="0" fontId="10" fillId="0" borderId="0">
      <alignment vertical="center"/>
    </xf>
    <xf numFmtId="0" fontId="2" fillId="0" borderId="0"/>
    <xf numFmtId="0" fontId="10" fillId="0" borderId="0">
      <alignment vertical="center"/>
    </xf>
    <xf numFmtId="0" fontId="2" fillId="0" borderId="0"/>
    <xf numFmtId="0" fontId="10" fillId="0" borderId="0">
      <alignment vertical="center"/>
    </xf>
    <xf numFmtId="0" fontId="2" fillId="0" borderId="9"/>
    <xf numFmtId="0" fontId="53" fillId="0" borderId="0"/>
    <xf numFmtId="0" fontId="54" fillId="0" borderId="0"/>
    <xf numFmtId="217" fontId="28" fillId="0" borderId="0"/>
    <xf numFmtId="218" fontId="39" fillId="0" borderId="46" applyAlignment="0">
      <alignment horizontal="center" wrapText="1"/>
    </xf>
    <xf numFmtId="0" fontId="43" fillId="0" borderId="0"/>
    <xf numFmtId="0" fontId="43" fillId="0" borderId="0"/>
    <xf numFmtId="0" fontId="32" fillId="0" borderId="0"/>
    <xf numFmtId="0" fontId="55" fillId="0" borderId="0"/>
    <xf numFmtId="0" fontId="32" fillId="0" borderId="0"/>
    <xf numFmtId="0" fontId="56" fillId="6" borderId="0" applyNumberFormat="0" applyBorder="0" applyAlignment="0" applyProtection="0">
      <alignment vertical="center"/>
    </xf>
    <xf numFmtId="0" fontId="2" fillId="0" borderId="0" applyNumberFormat="0" applyFont="0" applyBorder="0" applyAlignment="0"/>
  </cellStyleXfs>
  <cellXfs count="60">
    <xf numFmtId="0" fontId="0" fillId="0" borderId="0" xfId="0"/>
    <xf numFmtId="0" fontId="2" fillId="0" borderId="0" xfId="1">
      <alignment vertical="center"/>
    </xf>
    <xf numFmtId="0" fontId="2" fillId="0" borderId="0" xfId="1" applyAlignment="1">
      <alignment horizontal="right" vertical="center"/>
    </xf>
    <xf numFmtId="0" fontId="2" fillId="0" borderId="0" xfId="1" applyAlignment="1">
      <alignment vertical="center"/>
    </xf>
    <xf numFmtId="0" fontId="2" fillId="0" borderId="0" xfId="1" applyAlignment="1">
      <alignment horizontal="left" vertical="center" indent="1"/>
    </xf>
    <xf numFmtId="0" fontId="2" fillId="0" borderId="0" xfId="1" applyAlignment="1">
      <alignment horizontal="left" vertical="center"/>
    </xf>
    <xf numFmtId="0" fontId="2" fillId="0" borderId="4" xfId="1" applyBorder="1" applyAlignment="1">
      <alignment horizontal="center" vertical="center"/>
    </xf>
    <xf numFmtId="0" fontId="2" fillId="0" borderId="5" xfId="1" applyBorder="1" applyAlignment="1">
      <alignment horizontal="center" vertical="center"/>
    </xf>
    <xf numFmtId="0" fontId="6" fillId="0" borderId="6" xfId="1" applyFont="1" applyBorder="1" applyAlignment="1">
      <alignment vertical="center"/>
    </xf>
    <xf numFmtId="0" fontId="2" fillId="0" borderId="7" xfId="1" applyBorder="1" applyAlignment="1">
      <alignment vertical="center"/>
    </xf>
    <xf numFmtId="0" fontId="2" fillId="0" borderId="8" xfId="1" applyBorder="1" applyAlignment="1">
      <alignment vertical="center"/>
    </xf>
    <xf numFmtId="176" fontId="2" fillId="2" borderId="9" xfId="1" applyNumberFormat="1" applyFill="1" applyBorder="1" applyAlignment="1">
      <alignment horizontal="right" vertical="center"/>
    </xf>
    <xf numFmtId="0" fontId="2" fillId="0" borderId="10" xfId="1" applyBorder="1" applyAlignment="1">
      <alignment vertical="center" shrinkToFit="1"/>
    </xf>
    <xf numFmtId="0" fontId="6" fillId="0" borderId="11" xfId="1" applyFont="1" applyBorder="1" applyAlignment="1">
      <alignment horizontal="left" vertical="center"/>
    </xf>
    <xf numFmtId="0" fontId="2" fillId="0" borderId="9" xfId="1" applyBorder="1" applyAlignment="1">
      <alignment horizontal="left" vertical="center"/>
    </xf>
    <xf numFmtId="0" fontId="2" fillId="0" borderId="12" xfId="1" applyBorder="1" applyAlignment="1">
      <alignment horizontal="left" vertical="center"/>
    </xf>
    <xf numFmtId="0" fontId="2" fillId="0" borderId="12" xfId="1" applyBorder="1" applyAlignment="1">
      <alignment vertical="center"/>
    </xf>
    <xf numFmtId="0" fontId="2" fillId="0" borderId="13" xfId="1" applyBorder="1" applyAlignment="1">
      <alignment vertical="center"/>
    </xf>
    <xf numFmtId="176" fontId="2" fillId="0" borderId="9" xfId="1" applyNumberFormat="1" applyBorder="1" applyAlignment="1">
      <alignment horizontal="right" vertical="center"/>
    </xf>
    <xf numFmtId="0" fontId="2" fillId="0" borderId="14" xfId="1" applyBorder="1" applyAlignment="1">
      <alignment vertical="center" shrinkToFit="1"/>
    </xf>
    <xf numFmtId="176" fontId="2" fillId="0" borderId="15" xfId="1" applyNumberFormat="1" applyBorder="1" applyAlignment="1">
      <alignment horizontal="right" vertical="center"/>
    </xf>
    <xf numFmtId="176" fontId="2" fillId="2" borderId="16" xfId="1" applyNumberFormat="1" applyFill="1" applyBorder="1" applyAlignment="1">
      <alignment horizontal="right" vertical="center"/>
    </xf>
    <xf numFmtId="0" fontId="2" fillId="0" borderId="11" xfId="1" applyBorder="1" applyAlignment="1">
      <alignment horizontal="center" vertical="center"/>
    </xf>
    <xf numFmtId="176" fontId="2" fillId="0" borderId="9" xfId="1" applyNumberFormat="1" applyFill="1" applyBorder="1" applyAlignment="1">
      <alignment horizontal="right" vertical="center"/>
    </xf>
    <xf numFmtId="10" fontId="2" fillId="0" borderId="14" xfId="1" applyNumberFormat="1" applyBorder="1" applyAlignment="1">
      <alignment horizontal="right" vertical="center" shrinkToFit="1"/>
    </xf>
    <xf numFmtId="0" fontId="2" fillId="0" borderId="18" xfId="1" applyBorder="1" applyAlignment="1">
      <alignment horizontal="center" vertical="center"/>
    </xf>
    <xf numFmtId="176" fontId="2" fillId="0" borderId="20" xfId="1" applyNumberFormat="1" applyBorder="1" applyAlignment="1">
      <alignment horizontal="right" vertical="center"/>
    </xf>
    <xf numFmtId="10" fontId="2" fillId="0" borderId="21" xfId="1" applyNumberFormat="1" applyBorder="1" applyAlignment="1">
      <alignment horizontal="right" vertical="center" shrinkToFit="1"/>
    </xf>
    <xf numFmtId="176" fontId="2" fillId="2" borderId="25" xfId="1" applyNumberFormat="1" applyFill="1" applyBorder="1" applyAlignment="1">
      <alignment horizontal="right" vertical="center"/>
    </xf>
    <xf numFmtId="0" fontId="2" fillId="0" borderId="10" xfId="1" applyBorder="1" applyAlignment="1">
      <alignment horizontal="center" vertical="center" shrinkToFit="1"/>
    </xf>
    <xf numFmtId="0" fontId="7" fillId="0" borderId="29" xfId="1" applyFont="1" applyBorder="1" applyAlignment="1">
      <alignment vertical="center" wrapText="1"/>
    </xf>
    <xf numFmtId="0" fontId="0" fillId="0" borderId="0"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9" xfId="1" applyFont="1" applyBorder="1" applyAlignment="1">
      <alignment horizontal="left" vertical="center"/>
    </xf>
    <xf numFmtId="0" fontId="0" fillId="0" borderId="12" xfId="1" applyFont="1" applyBorder="1" applyAlignment="1">
      <alignment horizontal="left"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4" fillId="0" borderId="0" xfId="1" applyFont="1" applyAlignment="1">
      <alignment horizontal="center" vertical="center"/>
    </xf>
    <xf numFmtId="0" fontId="6" fillId="0" borderId="0" xfId="1" applyFont="1" applyAlignment="1">
      <alignment horizontal="center" vertical="center"/>
    </xf>
    <xf numFmtId="0" fontId="2" fillId="0" borderId="0" xfId="1" applyAlignment="1">
      <alignment horizontal="left" vertical="center"/>
    </xf>
    <xf numFmtId="0" fontId="2" fillId="0" borderId="0" xfId="1" applyAlignment="1">
      <alignment horizontal="center" vertical="center"/>
    </xf>
    <xf numFmtId="0" fontId="0" fillId="0" borderId="0" xfId="1" applyFont="1" applyAlignment="1">
      <alignment horizontal="left" vertical="center"/>
    </xf>
    <xf numFmtId="0" fontId="0" fillId="0" borderId="0" xfId="1" applyFont="1" applyAlignment="1">
      <alignment vertical="center"/>
    </xf>
    <xf numFmtId="176" fontId="8" fillId="2" borderId="4" xfId="1" applyNumberFormat="1" applyFont="1" applyFill="1" applyBorder="1" applyAlignment="1">
      <alignment horizontal="center" vertical="center" shrinkToFit="1"/>
    </xf>
    <xf numFmtId="176" fontId="8" fillId="2" borderId="30" xfId="1" applyNumberFormat="1" applyFont="1" applyFill="1" applyBorder="1" applyAlignment="1">
      <alignment horizontal="center" vertical="center" shrinkToFit="1"/>
    </xf>
    <xf numFmtId="0" fontId="0" fillId="0" borderId="17" xfId="1" applyFont="1" applyBorder="1" applyAlignment="1">
      <alignment horizontal="left" vertical="center"/>
    </xf>
    <xf numFmtId="0" fontId="2" fillId="0" borderId="17" xfId="1" applyBorder="1" applyAlignment="1">
      <alignment horizontal="left" vertical="center"/>
    </xf>
    <xf numFmtId="0" fontId="0" fillId="0" borderId="19" xfId="1" applyFont="1" applyBorder="1" applyAlignment="1">
      <alignment horizontal="left" vertical="center"/>
    </xf>
    <xf numFmtId="0" fontId="2" fillId="0" borderId="19" xfId="1" applyBorder="1" applyAlignment="1">
      <alignment horizontal="left" vertical="center"/>
    </xf>
    <xf numFmtId="0" fontId="2" fillId="0" borderId="22" xfId="1" applyFont="1" applyBorder="1" applyAlignment="1">
      <alignment horizontal="center" vertical="center"/>
    </xf>
    <xf numFmtId="0" fontId="2" fillId="0" borderId="23" xfId="1" applyBorder="1" applyAlignment="1">
      <alignment horizontal="center" vertical="center"/>
    </xf>
    <xf numFmtId="0" fontId="2" fillId="0" borderId="24" xfId="1" applyBorder="1" applyAlignment="1">
      <alignment horizontal="center" vertical="center"/>
    </xf>
    <xf numFmtId="0" fontId="2" fillId="0" borderId="26" xfId="1" applyFont="1" applyBorder="1" applyAlignment="1">
      <alignment horizontal="center" vertical="center"/>
    </xf>
    <xf numFmtId="0" fontId="2" fillId="0" borderId="27" xfId="1" applyBorder="1" applyAlignment="1">
      <alignment horizontal="center" vertical="center"/>
    </xf>
    <xf numFmtId="0" fontId="2" fillId="0" borderId="28" xfId="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cellXfs>
  <cellStyles count="592">
    <cellStyle name="1" xfId="2" xr:uid="{00000000-0005-0000-0000-000000000000}"/>
    <cellStyle name="20% - アクセント 1 2" xfId="3" xr:uid="{00000000-0005-0000-0000-000001000000}"/>
    <cellStyle name="20% - アクセント 2 2" xfId="4" xr:uid="{00000000-0005-0000-0000-000002000000}"/>
    <cellStyle name="20% - アクセント 3 2" xfId="5" xr:uid="{00000000-0005-0000-0000-000003000000}"/>
    <cellStyle name="20% - アクセント 4 2" xfId="6" xr:uid="{00000000-0005-0000-0000-000004000000}"/>
    <cellStyle name="20% - アクセント 5 2" xfId="7" xr:uid="{00000000-0005-0000-0000-000005000000}"/>
    <cellStyle name="20% - アクセント 6 2" xfId="8" xr:uid="{00000000-0005-0000-0000-000006000000}"/>
    <cellStyle name="40% - アクセント 1 2" xfId="9" xr:uid="{00000000-0005-0000-0000-000007000000}"/>
    <cellStyle name="40% - アクセント 2 2" xfId="10" xr:uid="{00000000-0005-0000-0000-000008000000}"/>
    <cellStyle name="40% - アクセント 3 2" xfId="11" xr:uid="{00000000-0005-0000-0000-000009000000}"/>
    <cellStyle name="40% - アクセント 4 2" xfId="12" xr:uid="{00000000-0005-0000-0000-00000A000000}"/>
    <cellStyle name="40% - アクセント 5 2" xfId="13" xr:uid="{00000000-0005-0000-0000-00000B000000}"/>
    <cellStyle name="40% - アクセント 6 2" xfId="14" xr:uid="{00000000-0005-0000-0000-00000C000000}"/>
    <cellStyle name="60% - アクセント 1 2" xfId="15" xr:uid="{00000000-0005-0000-0000-00000D000000}"/>
    <cellStyle name="60% - アクセント 2 2" xfId="16" xr:uid="{00000000-0005-0000-0000-00000E000000}"/>
    <cellStyle name="60% - アクセント 3 2" xfId="17" xr:uid="{00000000-0005-0000-0000-00000F000000}"/>
    <cellStyle name="60% - アクセント 4 2" xfId="18" xr:uid="{00000000-0005-0000-0000-000010000000}"/>
    <cellStyle name="60% - アクセント 5 2" xfId="19" xr:uid="{00000000-0005-0000-0000-000011000000}"/>
    <cellStyle name="60% - アクセント 6 2" xfId="20" xr:uid="{00000000-0005-0000-0000-000012000000}"/>
    <cellStyle name="AD" xfId="21" xr:uid="{00000000-0005-0000-0000-000013000000}"/>
    <cellStyle name="AW" xfId="22" xr:uid="{00000000-0005-0000-0000-000014000000}"/>
    <cellStyle name="℃" xfId="23" xr:uid="{00000000-0005-0000-0000-000015000000}"/>
    <cellStyle name="℃ 2" xfId="24" xr:uid="{00000000-0005-0000-0000-000016000000}"/>
    <cellStyle name="℃_0414_設計書" xfId="25" xr:uid="{00000000-0005-0000-0000-000017000000}"/>
    <cellStyle name="℃_1005_中之島中央小トイレ（委託成果）" xfId="26" xr:uid="{00000000-0005-0000-0000-000018000000}"/>
    <cellStyle name="℃_250927福戸小ﾄｲﾚ電気市役所設計書" xfId="27" xr:uid="{00000000-0005-0000-0000-000019000000}"/>
    <cellStyle name="℃_Final2才津小校舎増築工事（内訳）" xfId="28" xr:uid="{00000000-0005-0000-0000-00001A000000}"/>
    <cellStyle name="℃_越路中耐震Final（内訳・教）" xfId="29" xr:uid="{00000000-0005-0000-0000-00001B000000}"/>
    <cellStyle name="℃_機械設備設計書（体育館棟）" xfId="30" xr:uid="{00000000-0005-0000-0000-00001C000000}"/>
    <cellStyle name="℃_機械設備設計書（本成寺中）" xfId="31" xr:uid="{00000000-0005-0000-0000-00001D000000}"/>
    <cellStyle name="℃_共通" xfId="32" xr:uid="{00000000-0005-0000-0000-00001E000000}"/>
    <cellStyle name="℃_興野公園（建築）-設計書" xfId="33" xr:uid="{00000000-0005-0000-0000-00001F000000}"/>
    <cellStyle name="℃_新座保育園　内訳書(機械設備)　9.22" xfId="34" xr:uid="{00000000-0005-0000-0000-000020000000}"/>
    <cellStyle name="℃_西鱈田 機械設備 実施設計書" xfId="35" xr:uid="{00000000-0005-0000-0000-000021000000}"/>
    <cellStyle name="℃_設計書　ひな形 (1)" xfId="36" xr:uid="{00000000-0005-0000-0000-000022000000}"/>
    <cellStyle name="℃_双葉寮建築設計書" xfId="37" xr:uid="{00000000-0005-0000-0000-000023000000}"/>
    <cellStyle name="℃_代価表" xfId="38" xr:uid="{00000000-0005-0000-0000-000024000000}"/>
    <cellStyle name="℃_第三中実施設計書（下請け諸経費含む）" xfId="39" xr:uid="{00000000-0005-0000-0000-000025000000}"/>
    <cellStyle name="℃_中之島中央小トイレ（140326内訳）" xfId="40" xr:uid="{00000000-0005-0000-0000-000026000000}"/>
    <cellStyle name="℃_堤岡中(教室棟)" xfId="41" xr:uid="{00000000-0005-0000-0000-000027000000}"/>
    <cellStyle name="℃_堤岡中(渡り廊下棟)" xfId="42" xr:uid="{00000000-0005-0000-0000-000028000000}"/>
    <cellStyle name="℃_電気 見積比較表03" xfId="43" xr:uid="{00000000-0005-0000-0000-000029000000}"/>
    <cellStyle name="℃_東谷小屋体耐震補強0330（内訳）" xfId="44" xr:uid="{00000000-0005-0000-0000-00002A000000}"/>
    <cellStyle name="℃_東中共通費06" xfId="45" xr:uid="{00000000-0005-0000-0000-00002B000000}"/>
    <cellStyle name="℃_内訳ﾏｽﾀｰ" xfId="46" xr:uid="{00000000-0005-0000-0000-00002C000000}"/>
    <cellStyle name="℃_内訳ﾏｽﾀｰ_1" xfId="47" xr:uid="{00000000-0005-0000-0000-00002D000000}"/>
    <cellStyle name="℃_表町小積算調書" xfId="48" xr:uid="{00000000-0005-0000-0000-00002E000000}"/>
    <cellStyle name="℃_表町小積算調書 2" xfId="49" xr:uid="{00000000-0005-0000-0000-00002F000000}"/>
    <cellStyle name="℃_表町小積算調書_駐輪場解体工事集計表" xfId="50" xr:uid="{00000000-0005-0000-0000-000030000000}"/>
    <cellStyle name="℃_福戸小児童ﾄｲﾚ電気市役所設計書1006" xfId="51" xr:uid="{00000000-0005-0000-0000-000031000000}"/>
    <cellStyle name="℃_悠久山球場　設計書" xfId="52" xr:uid="{00000000-0005-0000-0000-000032000000}"/>
    <cellStyle name="Calc Currency (0)" xfId="53" xr:uid="{00000000-0005-0000-0000-000033000000}"/>
    <cellStyle name="Calc Currency (0) 2" xfId="54" xr:uid="{00000000-0005-0000-0000-000034000000}"/>
    <cellStyle name="Calc Currency (0)_旧高浜小学校設計書（機械設備）" xfId="55" xr:uid="{00000000-0005-0000-0000-000035000000}"/>
    <cellStyle name="CMH" xfId="56" xr:uid="{00000000-0005-0000-0000-000036000000}"/>
    <cellStyle name="CMH 2" xfId="57" xr:uid="{00000000-0005-0000-0000-000037000000}"/>
    <cellStyle name="CMH/m2" xfId="58" xr:uid="{00000000-0005-0000-0000-000038000000}"/>
    <cellStyle name="CMH/m2 2" xfId="59" xr:uid="{00000000-0005-0000-0000-000039000000}"/>
    <cellStyle name="CMH/人" xfId="60" xr:uid="{00000000-0005-0000-0000-00003A000000}"/>
    <cellStyle name="CMH/人 2" xfId="61" xr:uid="{00000000-0005-0000-0000-00003B000000}"/>
    <cellStyle name="CMH_0414_設計書" xfId="62" xr:uid="{00000000-0005-0000-0000-00003C000000}"/>
    <cellStyle name="entry" xfId="63" xr:uid="{00000000-0005-0000-0000-00003D000000}"/>
    <cellStyle name="Grey" xfId="64" xr:uid="{00000000-0005-0000-0000-00003E000000}"/>
    <cellStyle name="Header1" xfId="65" xr:uid="{00000000-0005-0000-0000-00003F000000}"/>
    <cellStyle name="Header2" xfId="66" xr:uid="{00000000-0005-0000-0000-000040000000}"/>
    <cellStyle name="Input [yellow]" xfId="67" xr:uid="{00000000-0005-0000-0000-000041000000}"/>
    <cellStyle name="kcal/h" xfId="68" xr:uid="{00000000-0005-0000-0000-000042000000}"/>
    <cellStyle name="kcal/h 2" xfId="69" xr:uid="{00000000-0005-0000-0000-000043000000}"/>
    <cellStyle name="kcal/hm2" xfId="70" xr:uid="{00000000-0005-0000-0000-000044000000}"/>
    <cellStyle name="kcal/hm2 2" xfId="71" xr:uid="{00000000-0005-0000-0000-000045000000}"/>
    <cellStyle name="kcal/h人" xfId="72" xr:uid="{00000000-0005-0000-0000-000046000000}"/>
    <cellStyle name="kcal/h人 2" xfId="73" xr:uid="{00000000-0005-0000-0000-000047000000}"/>
    <cellStyle name="kcal/kg" xfId="74" xr:uid="{00000000-0005-0000-0000-000048000000}"/>
    <cellStyle name="kcal/kg 2" xfId="75" xr:uid="{00000000-0005-0000-0000-000049000000}"/>
    <cellStyle name="kg/kg" xfId="76" xr:uid="{00000000-0005-0000-0000-00004A000000}"/>
    <cellStyle name="kg/kg 2" xfId="77" xr:uid="{00000000-0005-0000-0000-00004B000000}"/>
    <cellStyle name="L/min" xfId="78" xr:uid="{00000000-0005-0000-0000-00004C000000}"/>
    <cellStyle name="L/min 2" xfId="79" xr:uid="{00000000-0005-0000-0000-00004D000000}"/>
    <cellStyle name="L/人" xfId="80" xr:uid="{00000000-0005-0000-0000-00004E000000}"/>
    <cellStyle name="L/人 2" xfId="81" xr:uid="{00000000-0005-0000-0000-00004F000000}"/>
    <cellStyle name="m" xfId="82" xr:uid="{00000000-0005-0000-0000-000050000000}"/>
    <cellStyle name="m 2" xfId="83" xr:uid="{00000000-0005-0000-0000-000051000000}"/>
    <cellStyle name="m/s" xfId="84" xr:uid="{00000000-0005-0000-0000-000052000000}"/>
    <cellStyle name="m/s 2" xfId="85" xr:uid="{00000000-0005-0000-0000-000053000000}"/>
    <cellStyle name="m_0414_設計書" xfId="86" xr:uid="{00000000-0005-0000-0000-000054000000}"/>
    <cellStyle name="m_1005_中之島中央小トイレ（委託成果）" xfId="87" xr:uid="{00000000-0005-0000-0000-000055000000}"/>
    <cellStyle name="m_250927福戸小ﾄｲﾚ電気市役所設計書" xfId="88" xr:uid="{00000000-0005-0000-0000-000056000000}"/>
    <cellStyle name="m_Final2才津小校舎増築工事（内訳）" xfId="89" xr:uid="{00000000-0005-0000-0000-000057000000}"/>
    <cellStyle name="m_越路中耐震Final（内訳・教）" xfId="90" xr:uid="{00000000-0005-0000-0000-000058000000}"/>
    <cellStyle name="m_機械設備設計書（体育館棟）" xfId="91" xr:uid="{00000000-0005-0000-0000-000059000000}"/>
    <cellStyle name="m_機械設備設計書（本成寺中）" xfId="92" xr:uid="{00000000-0005-0000-0000-00005A000000}"/>
    <cellStyle name="m_共通" xfId="93" xr:uid="{00000000-0005-0000-0000-00005B000000}"/>
    <cellStyle name="m_興野公園（建築）-設計書" xfId="94" xr:uid="{00000000-0005-0000-0000-00005C000000}"/>
    <cellStyle name="m_新座保育園　内訳書(機械設備)　9.22" xfId="95" xr:uid="{00000000-0005-0000-0000-00005D000000}"/>
    <cellStyle name="m_西鱈田 機械設備 実施設計書" xfId="96" xr:uid="{00000000-0005-0000-0000-00005E000000}"/>
    <cellStyle name="m_設計書　ひな形 (1)" xfId="97" xr:uid="{00000000-0005-0000-0000-00005F000000}"/>
    <cellStyle name="m_双葉寮建築設計書" xfId="98" xr:uid="{00000000-0005-0000-0000-000060000000}"/>
    <cellStyle name="m_代価表" xfId="99" xr:uid="{00000000-0005-0000-0000-000061000000}"/>
    <cellStyle name="m_第三中実施設計書（下請け諸経費含む）" xfId="100" xr:uid="{00000000-0005-0000-0000-000062000000}"/>
    <cellStyle name="m_中之島中央小トイレ（140326内訳）" xfId="101" xr:uid="{00000000-0005-0000-0000-000063000000}"/>
    <cellStyle name="m_堤岡中(教室棟)" xfId="102" xr:uid="{00000000-0005-0000-0000-000064000000}"/>
    <cellStyle name="m_堤岡中(渡り廊下棟)" xfId="103" xr:uid="{00000000-0005-0000-0000-000065000000}"/>
    <cellStyle name="m_電気 見積比較表03" xfId="104" xr:uid="{00000000-0005-0000-0000-000066000000}"/>
    <cellStyle name="m_東谷小屋体耐震補強0330（内訳）" xfId="105" xr:uid="{00000000-0005-0000-0000-000067000000}"/>
    <cellStyle name="m_東中共通費06" xfId="106" xr:uid="{00000000-0005-0000-0000-000068000000}"/>
    <cellStyle name="m_内訳ﾏｽﾀｰ" xfId="107" xr:uid="{00000000-0005-0000-0000-000069000000}"/>
    <cellStyle name="m_内訳ﾏｽﾀｰ_1" xfId="108" xr:uid="{00000000-0005-0000-0000-00006A000000}"/>
    <cellStyle name="m_表町小積算調書" xfId="109" xr:uid="{00000000-0005-0000-0000-00006B000000}"/>
    <cellStyle name="m_表町小積算調書 2" xfId="110" xr:uid="{00000000-0005-0000-0000-00006C000000}"/>
    <cellStyle name="m_表町小積算調書_駐輪場解体工事集計表" xfId="111" xr:uid="{00000000-0005-0000-0000-00006D000000}"/>
    <cellStyle name="m_福戸小児童ﾄｲﾚ電気市役所設計書1006" xfId="112" xr:uid="{00000000-0005-0000-0000-00006E000000}"/>
    <cellStyle name="m_悠久山球場　設計書" xfId="113" xr:uid="{00000000-0005-0000-0000-00006F000000}"/>
    <cellStyle name="m2" xfId="114" xr:uid="{00000000-0005-0000-0000-000070000000}"/>
    <cellStyle name="m2 2" xfId="115" xr:uid="{00000000-0005-0000-0000-000071000000}"/>
    <cellStyle name="m3" xfId="116" xr:uid="{00000000-0005-0000-0000-000072000000}"/>
    <cellStyle name="m3 2" xfId="117" xr:uid="{00000000-0005-0000-0000-000073000000}"/>
    <cellStyle name="m3/日" xfId="118" xr:uid="{00000000-0005-0000-0000-000074000000}"/>
    <cellStyle name="m3/日 2" xfId="119" xr:uid="{00000000-0005-0000-0000-000075000000}"/>
    <cellStyle name="m3_0414_設計書" xfId="120" xr:uid="{00000000-0005-0000-0000-000076000000}"/>
    <cellStyle name="Mcal/B:B日" xfId="121" xr:uid="{00000000-0005-0000-0000-000077000000}"/>
    <cellStyle name="Mcal/B:B日 2" xfId="122" xr:uid="{00000000-0005-0000-0000-000078000000}"/>
    <cellStyle name="Mcal/h" xfId="123" xr:uid="{00000000-0005-0000-0000-000079000000}"/>
    <cellStyle name="Mcal/h 2" xfId="124" xr:uid="{00000000-0005-0000-0000-00007A000000}"/>
    <cellStyle name="Mcal/hm2" xfId="125" xr:uid="{00000000-0005-0000-0000-00007B000000}"/>
    <cellStyle name="Mcal/hm2 2" xfId="126" xr:uid="{00000000-0005-0000-0000-00007C000000}"/>
    <cellStyle name="Milliers [0]_AR1194" xfId="127" xr:uid="{00000000-0005-0000-0000-00007D000000}"/>
    <cellStyle name="Milliers_AR1194" xfId="128" xr:uid="{00000000-0005-0000-0000-00007E000000}"/>
    <cellStyle name="Mon騁aire [0]_AR1194" xfId="129" xr:uid="{00000000-0005-0000-0000-00007F000000}"/>
    <cellStyle name="Mon騁aire_AR1194" xfId="130" xr:uid="{00000000-0005-0000-0000-000080000000}"/>
    <cellStyle name="Normal - Style1" xfId="131" xr:uid="{00000000-0005-0000-0000-000081000000}"/>
    <cellStyle name="Normal_#18-Internet" xfId="132" xr:uid="{00000000-0005-0000-0000-000082000000}"/>
    <cellStyle name="Percent [2]" xfId="133" xr:uid="{00000000-0005-0000-0000-000083000000}"/>
    <cellStyle name="price" xfId="134" xr:uid="{00000000-0005-0000-0000-000084000000}"/>
    <cellStyle name="revised" xfId="135" xr:uid="{00000000-0005-0000-0000-000085000000}"/>
    <cellStyle name="SD" xfId="136" xr:uid="{00000000-0005-0000-0000-000086000000}"/>
    <cellStyle name="section" xfId="137" xr:uid="{00000000-0005-0000-0000-000087000000}"/>
    <cellStyle name="SH" xfId="138" xr:uid="{00000000-0005-0000-0000-000088000000}"/>
    <cellStyle name="SS" xfId="139" xr:uid="{00000000-0005-0000-0000-000089000000}"/>
    <cellStyle name="STYL0 - スタイル1" xfId="140" xr:uid="{00000000-0005-0000-0000-00008A000000}"/>
    <cellStyle name="STYL1 - スタイル2" xfId="141" xr:uid="{00000000-0005-0000-0000-00008B000000}"/>
    <cellStyle name="subhead" xfId="142" xr:uid="{00000000-0005-0000-0000-00008C000000}"/>
    <cellStyle name="SW" xfId="143" xr:uid="{00000000-0005-0000-0000-00008D000000}"/>
    <cellStyle name="title" xfId="144" xr:uid="{00000000-0005-0000-0000-00008E000000}"/>
    <cellStyle name="tmp 1" xfId="145" xr:uid="{00000000-0005-0000-0000-00008F000000}"/>
    <cellStyle name="tmp 1 2" xfId="146" xr:uid="{00000000-0005-0000-0000-000090000000}"/>
    <cellStyle name="tmp 10" xfId="147" xr:uid="{00000000-0005-0000-0000-000091000000}"/>
    <cellStyle name="tmp 10 2" xfId="148" xr:uid="{00000000-0005-0000-0000-000092000000}"/>
    <cellStyle name="tmp 11" xfId="149" xr:uid="{00000000-0005-0000-0000-000093000000}"/>
    <cellStyle name="tmp 11 2" xfId="150" xr:uid="{00000000-0005-0000-0000-000094000000}"/>
    <cellStyle name="tmp 12" xfId="151" xr:uid="{00000000-0005-0000-0000-000095000000}"/>
    <cellStyle name="tmp 12 2" xfId="152" xr:uid="{00000000-0005-0000-0000-000096000000}"/>
    <cellStyle name="tmp 13" xfId="153" xr:uid="{00000000-0005-0000-0000-000097000000}"/>
    <cellStyle name="tmp 13 2" xfId="154" xr:uid="{00000000-0005-0000-0000-000098000000}"/>
    <cellStyle name="tmp 14" xfId="155" xr:uid="{00000000-0005-0000-0000-000099000000}"/>
    <cellStyle name="tmp 14 2" xfId="156" xr:uid="{00000000-0005-0000-0000-00009A000000}"/>
    <cellStyle name="tmp 15" xfId="157" xr:uid="{00000000-0005-0000-0000-00009B000000}"/>
    <cellStyle name="tmp 15 2" xfId="158" xr:uid="{00000000-0005-0000-0000-00009C000000}"/>
    <cellStyle name="tmp 16" xfId="159" xr:uid="{00000000-0005-0000-0000-00009D000000}"/>
    <cellStyle name="tmp 16 2" xfId="160" xr:uid="{00000000-0005-0000-0000-00009E000000}"/>
    <cellStyle name="tmp 17" xfId="161" xr:uid="{00000000-0005-0000-0000-00009F000000}"/>
    <cellStyle name="tmp 17 2" xfId="162" xr:uid="{00000000-0005-0000-0000-0000A0000000}"/>
    <cellStyle name="tmp 18" xfId="163" xr:uid="{00000000-0005-0000-0000-0000A1000000}"/>
    <cellStyle name="tmp 18 2" xfId="164" xr:uid="{00000000-0005-0000-0000-0000A2000000}"/>
    <cellStyle name="tmp 19" xfId="165" xr:uid="{00000000-0005-0000-0000-0000A3000000}"/>
    <cellStyle name="tmp 19 2" xfId="166" xr:uid="{00000000-0005-0000-0000-0000A4000000}"/>
    <cellStyle name="tmp 2" xfId="167" xr:uid="{00000000-0005-0000-0000-0000A5000000}"/>
    <cellStyle name="tmp 2 2" xfId="168" xr:uid="{00000000-0005-0000-0000-0000A6000000}"/>
    <cellStyle name="tmp 20" xfId="169" xr:uid="{00000000-0005-0000-0000-0000A7000000}"/>
    <cellStyle name="tmp 20 2" xfId="170" xr:uid="{00000000-0005-0000-0000-0000A8000000}"/>
    <cellStyle name="tmp 3" xfId="171" xr:uid="{00000000-0005-0000-0000-0000A9000000}"/>
    <cellStyle name="tmp 3 2" xfId="172" xr:uid="{00000000-0005-0000-0000-0000AA000000}"/>
    <cellStyle name="tmp 4" xfId="173" xr:uid="{00000000-0005-0000-0000-0000AB000000}"/>
    <cellStyle name="tmp 4 2" xfId="174" xr:uid="{00000000-0005-0000-0000-0000AC000000}"/>
    <cellStyle name="tmp 5" xfId="175" xr:uid="{00000000-0005-0000-0000-0000AD000000}"/>
    <cellStyle name="tmp 5 2" xfId="176" xr:uid="{00000000-0005-0000-0000-0000AE000000}"/>
    <cellStyle name="tmp 6" xfId="177" xr:uid="{00000000-0005-0000-0000-0000AF000000}"/>
    <cellStyle name="tmp 6 2" xfId="178" xr:uid="{00000000-0005-0000-0000-0000B0000000}"/>
    <cellStyle name="tmp 7" xfId="179" xr:uid="{00000000-0005-0000-0000-0000B1000000}"/>
    <cellStyle name="tmp 7 2" xfId="180" xr:uid="{00000000-0005-0000-0000-0000B2000000}"/>
    <cellStyle name="tmp 8" xfId="181" xr:uid="{00000000-0005-0000-0000-0000B3000000}"/>
    <cellStyle name="tmp 8 2" xfId="182" xr:uid="{00000000-0005-0000-0000-0000B4000000}"/>
    <cellStyle name="tmp 9" xfId="183" xr:uid="{00000000-0005-0000-0000-0000B5000000}"/>
    <cellStyle name="tmp 9 2" xfId="184" xr:uid="{00000000-0005-0000-0000-0000B6000000}"/>
    <cellStyle name="Tusental (0)_pldt" xfId="185" xr:uid="{00000000-0005-0000-0000-0000B7000000}"/>
    <cellStyle name="Tusental_pldt" xfId="186" xr:uid="{00000000-0005-0000-0000-0000B8000000}"/>
    <cellStyle name="USRT" xfId="187" xr:uid="{00000000-0005-0000-0000-0000B9000000}"/>
    <cellStyle name="USRT 2" xfId="188" xr:uid="{00000000-0005-0000-0000-0000BA000000}"/>
    <cellStyle name="USRT/m2" xfId="189" xr:uid="{00000000-0005-0000-0000-0000BB000000}"/>
    <cellStyle name="USRT/m2 2" xfId="190" xr:uid="{00000000-0005-0000-0000-0000BC000000}"/>
    <cellStyle name="USRT_0414_設計書" xfId="191" xr:uid="{00000000-0005-0000-0000-0000BD000000}"/>
    <cellStyle name="VA/m2" xfId="192" xr:uid="{00000000-0005-0000-0000-0000BE000000}"/>
    <cellStyle name="VA/m2 2" xfId="193" xr:uid="{00000000-0005-0000-0000-0000BF000000}"/>
    <cellStyle name="Valuta (0)_pldt" xfId="194" xr:uid="{00000000-0005-0000-0000-0000C0000000}"/>
    <cellStyle name="Valuta_pldt" xfId="195" xr:uid="{00000000-0005-0000-0000-0000C1000000}"/>
    <cellStyle name="w/m2" xfId="196" xr:uid="{00000000-0005-0000-0000-0000C2000000}"/>
    <cellStyle name="w/m2 2" xfId="197" xr:uid="{00000000-0005-0000-0000-0000C3000000}"/>
    <cellStyle name="WD" xfId="198" xr:uid="{00000000-0005-0000-0000-0000C4000000}"/>
    <cellStyle name="φ" xfId="199" xr:uid="{00000000-0005-0000-0000-0000C5000000}"/>
    <cellStyle name="φ 2" xfId="200" xr:uid="{00000000-0005-0000-0000-0000C6000000}"/>
    <cellStyle name="φ_0414_設計書" xfId="201" xr:uid="{00000000-0005-0000-0000-0000C7000000}"/>
    <cellStyle name="φ_1005_中之島中央小トイレ（委託成果）" xfId="202" xr:uid="{00000000-0005-0000-0000-0000C8000000}"/>
    <cellStyle name="φ_250927福戸小ﾄｲﾚ電気市役所設計書" xfId="203" xr:uid="{00000000-0005-0000-0000-0000C9000000}"/>
    <cellStyle name="φ_Final2才津小校舎増築工事（内訳）" xfId="204" xr:uid="{00000000-0005-0000-0000-0000CA000000}"/>
    <cellStyle name="φ_越路中耐震Final（内訳・教）" xfId="205" xr:uid="{00000000-0005-0000-0000-0000CB000000}"/>
    <cellStyle name="φ_機械設備設計書（体育館棟）" xfId="206" xr:uid="{00000000-0005-0000-0000-0000CC000000}"/>
    <cellStyle name="φ_機械設備設計書（本成寺中）" xfId="207" xr:uid="{00000000-0005-0000-0000-0000CD000000}"/>
    <cellStyle name="φ_共通" xfId="208" xr:uid="{00000000-0005-0000-0000-0000CE000000}"/>
    <cellStyle name="φ_興野公園（建築）-設計書" xfId="209" xr:uid="{00000000-0005-0000-0000-0000CF000000}"/>
    <cellStyle name="φ_新座保育園　内訳書(機械設備)　9.22" xfId="210" xr:uid="{00000000-0005-0000-0000-0000D0000000}"/>
    <cellStyle name="φ_西鱈田 機械設備 実施設計書" xfId="211" xr:uid="{00000000-0005-0000-0000-0000D1000000}"/>
    <cellStyle name="φ_設計書　ひな形 (1)" xfId="212" xr:uid="{00000000-0005-0000-0000-0000D2000000}"/>
    <cellStyle name="φ_双葉寮建築設計書" xfId="213" xr:uid="{00000000-0005-0000-0000-0000D3000000}"/>
    <cellStyle name="φ_代価表" xfId="214" xr:uid="{00000000-0005-0000-0000-0000D4000000}"/>
    <cellStyle name="φ_第三中実施設計書（下請け諸経費含む）" xfId="215" xr:uid="{00000000-0005-0000-0000-0000D5000000}"/>
    <cellStyle name="φ_中之島中央小トイレ（140326内訳）" xfId="216" xr:uid="{00000000-0005-0000-0000-0000D6000000}"/>
    <cellStyle name="φ_堤岡中(教室棟)" xfId="217" xr:uid="{00000000-0005-0000-0000-0000D7000000}"/>
    <cellStyle name="φ_堤岡中(渡り廊下棟)" xfId="218" xr:uid="{00000000-0005-0000-0000-0000D8000000}"/>
    <cellStyle name="φ_電気 見積比較表03" xfId="219" xr:uid="{00000000-0005-0000-0000-0000D9000000}"/>
    <cellStyle name="φ_東谷小屋体耐震補強0330（内訳）" xfId="220" xr:uid="{00000000-0005-0000-0000-0000DA000000}"/>
    <cellStyle name="φ_東中共通費06" xfId="221" xr:uid="{00000000-0005-0000-0000-0000DB000000}"/>
    <cellStyle name="φ_内訳ﾏｽﾀｰ" xfId="222" xr:uid="{00000000-0005-0000-0000-0000DC000000}"/>
    <cellStyle name="φ_内訳ﾏｽﾀｰ_1" xfId="223" xr:uid="{00000000-0005-0000-0000-0000DD000000}"/>
    <cellStyle name="φ_表町小積算調書" xfId="224" xr:uid="{00000000-0005-0000-0000-0000DE000000}"/>
    <cellStyle name="φ_表町小積算調書 2" xfId="225" xr:uid="{00000000-0005-0000-0000-0000DF000000}"/>
    <cellStyle name="φ_表町小積算調書_駐輪場解体工事集計表" xfId="226" xr:uid="{00000000-0005-0000-0000-0000E0000000}"/>
    <cellStyle name="φ_福戸小児童ﾄｲﾚ電気市役所設計書1006" xfId="227" xr:uid="{00000000-0005-0000-0000-0000E1000000}"/>
    <cellStyle name="φ_悠久山球場　設計書" xfId="228" xr:uid="{00000000-0005-0000-0000-0000E2000000}"/>
    <cellStyle name="アクセント 1 2" xfId="229" xr:uid="{00000000-0005-0000-0000-0000E3000000}"/>
    <cellStyle name="アクセント 2 2" xfId="230" xr:uid="{00000000-0005-0000-0000-0000E4000000}"/>
    <cellStyle name="アクセント 3 2" xfId="231" xr:uid="{00000000-0005-0000-0000-0000E5000000}"/>
    <cellStyle name="アクセント 4 2" xfId="232" xr:uid="{00000000-0005-0000-0000-0000E6000000}"/>
    <cellStyle name="アクセント 5 2" xfId="233" xr:uid="{00000000-0005-0000-0000-0000E7000000}"/>
    <cellStyle name="アクセント 6 2" xfId="234" xr:uid="{00000000-0005-0000-0000-0000E8000000}"/>
    <cellStyle name="スタイル 1" xfId="235" xr:uid="{00000000-0005-0000-0000-0000E9000000}"/>
    <cellStyle name="タイトル 2" xfId="236" xr:uid="{00000000-0005-0000-0000-0000EA000000}"/>
    <cellStyle name="チェック セル 2" xfId="237" xr:uid="{00000000-0005-0000-0000-0000EB000000}"/>
    <cellStyle name="どちらでもない 2" xfId="238" xr:uid="{00000000-0005-0000-0000-0000EC000000}"/>
    <cellStyle name="パーセント 2" xfId="239" xr:uid="{00000000-0005-0000-0000-0000ED000000}"/>
    <cellStyle name="パーセント 2 2" xfId="240" xr:uid="{00000000-0005-0000-0000-0000EE000000}"/>
    <cellStyle name="パーセント 3" xfId="241" xr:uid="{00000000-0005-0000-0000-0000EF000000}"/>
    <cellStyle name="みずき苑" xfId="242" xr:uid="{00000000-0005-0000-0000-0000F0000000}"/>
    <cellStyle name="メモ 10" xfId="243" xr:uid="{00000000-0005-0000-0000-0000F1000000}"/>
    <cellStyle name="メモ 11" xfId="244" xr:uid="{00000000-0005-0000-0000-0000F2000000}"/>
    <cellStyle name="メモ 12" xfId="245" xr:uid="{00000000-0005-0000-0000-0000F3000000}"/>
    <cellStyle name="メモ 13" xfId="246" xr:uid="{00000000-0005-0000-0000-0000F4000000}"/>
    <cellStyle name="メモ 14" xfId="247" xr:uid="{00000000-0005-0000-0000-0000F5000000}"/>
    <cellStyle name="メモ 15" xfId="248" xr:uid="{00000000-0005-0000-0000-0000F6000000}"/>
    <cellStyle name="メモ 16" xfId="249" xr:uid="{00000000-0005-0000-0000-0000F7000000}"/>
    <cellStyle name="メモ 17" xfId="250" xr:uid="{00000000-0005-0000-0000-0000F8000000}"/>
    <cellStyle name="メモ 18" xfId="251" xr:uid="{00000000-0005-0000-0000-0000F9000000}"/>
    <cellStyle name="メモ 19" xfId="252" xr:uid="{00000000-0005-0000-0000-0000FA000000}"/>
    <cellStyle name="メモ 2" xfId="253" xr:uid="{00000000-0005-0000-0000-0000FB000000}"/>
    <cellStyle name="メモ 2 2" xfId="254" xr:uid="{00000000-0005-0000-0000-0000FC000000}"/>
    <cellStyle name="メモ 2 3" xfId="255" xr:uid="{00000000-0005-0000-0000-0000FD000000}"/>
    <cellStyle name="メモ 2_堤岡中学校増築工事設計書" xfId="256" xr:uid="{00000000-0005-0000-0000-0000FE000000}"/>
    <cellStyle name="メモ 20" xfId="257" xr:uid="{00000000-0005-0000-0000-0000FF000000}"/>
    <cellStyle name="メモ 21" xfId="258" xr:uid="{00000000-0005-0000-0000-000000010000}"/>
    <cellStyle name="メモ 22" xfId="259" xr:uid="{00000000-0005-0000-0000-000001010000}"/>
    <cellStyle name="メモ 23" xfId="260" xr:uid="{00000000-0005-0000-0000-000002010000}"/>
    <cellStyle name="メモ 24" xfId="261" xr:uid="{00000000-0005-0000-0000-000003010000}"/>
    <cellStyle name="メモ 3" xfId="262" xr:uid="{00000000-0005-0000-0000-000004010000}"/>
    <cellStyle name="メモ 4" xfId="263" xr:uid="{00000000-0005-0000-0000-000005010000}"/>
    <cellStyle name="メモ 5" xfId="264" xr:uid="{00000000-0005-0000-0000-000006010000}"/>
    <cellStyle name="メモ 6" xfId="265" xr:uid="{00000000-0005-0000-0000-000007010000}"/>
    <cellStyle name="メモ 7" xfId="266" xr:uid="{00000000-0005-0000-0000-000008010000}"/>
    <cellStyle name="メモ 8" xfId="267" xr:uid="{00000000-0005-0000-0000-000009010000}"/>
    <cellStyle name="メモ 9" xfId="268" xr:uid="{00000000-0005-0000-0000-00000A010000}"/>
    <cellStyle name="リンク セル 2" xfId="269" xr:uid="{00000000-0005-0000-0000-00000B010000}"/>
    <cellStyle name="葵中" xfId="270" xr:uid="{00000000-0005-0000-0000-00000C010000}"/>
    <cellStyle name="悪い 2" xfId="271" xr:uid="{00000000-0005-0000-0000-00000D010000}"/>
    <cellStyle name="下点線" xfId="272" xr:uid="{00000000-0005-0000-0000-00000E010000}"/>
    <cellStyle name="回/h" xfId="273" xr:uid="{00000000-0005-0000-0000-00000F010000}"/>
    <cellStyle name="回/h 2" xfId="274" xr:uid="{00000000-0005-0000-0000-000010010000}"/>
    <cellStyle name="計算 2" xfId="275" xr:uid="{00000000-0005-0000-0000-000011010000}"/>
    <cellStyle name="警告文 2" xfId="276" xr:uid="{00000000-0005-0000-0000-000012010000}"/>
    <cellStyle name="桁区切り 10" xfId="277" xr:uid="{00000000-0005-0000-0000-000013010000}"/>
    <cellStyle name="桁区切り 10 2" xfId="278" xr:uid="{00000000-0005-0000-0000-000014010000}"/>
    <cellStyle name="桁区切り 10 3" xfId="279" xr:uid="{00000000-0005-0000-0000-000015010000}"/>
    <cellStyle name="桁区切り 11" xfId="280" xr:uid="{00000000-0005-0000-0000-000016010000}"/>
    <cellStyle name="桁区切り 11 2" xfId="281" xr:uid="{00000000-0005-0000-0000-000017010000}"/>
    <cellStyle name="桁区切り 11 3" xfId="282" xr:uid="{00000000-0005-0000-0000-000018010000}"/>
    <cellStyle name="桁区切り 13" xfId="283" xr:uid="{00000000-0005-0000-0000-000019010000}"/>
    <cellStyle name="桁区切り 14" xfId="284" xr:uid="{00000000-0005-0000-0000-00001A010000}"/>
    <cellStyle name="桁区切り 14 2" xfId="285" xr:uid="{00000000-0005-0000-0000-00001B010000}"/>
    <cellStyle name="桁区切り 14 3" xfId="286" xr:uid="{00000000-0005-0000-0000-00001C010000}"/>
    <cellStyle name="桁区切り 17" xfId="287" xr:uid="{00000000-0005-0000-0000-00001D010000}"/>
    <cellStyle name="桁区切り 17 2" xfId="288" xr:uid="{00000000-0005-0000-0000-00001E010000}"/>
    <cellStyle name="桁区切り 17 3" xfId="289" xr:uid="{00000000-0005-0000-0000-00001F010000}"/>
    <cellStyle name="桁区切り 2" xfId="290" xr:uid="{00000000-0005-0000-0000-000020010000}"/>
    <cellStyle name="桁区切り 2 10" xfId="291" xr:uid="{00000000-0005-0000-0000-000021010000}"/>
    <cellStyle name="桁区切り 2 11" xfId="292" xr:uid="{00000000-0005-0000-0000-000022010000}"/>
    <cellStyle name="桁区切り 2 12" xfId="293" xr:uid="{00000000-0005-0000-0000-000023010000}"/>
    <cellStyle name="桁区切り 2 13" xfId="294" xr:uid="{00000000-0005-0000-0000-000024010000}"/>
    <cellStyle name="桁区切り 2 2" xfId="295" xr:uid="{00000000-0005-0000-0000-000025010000}"/>
    <cellStyle name="桁区切り 2 3" xfId="296" xr:uid="{00000000-0005-0000-0000-000026010000}"/>
    <cellStyle name="桁区切り 2 4" xfId="297" xr:uid="{00000000-0005-0000-0000-000027010000}"/>
    <cellStyle name="桁区切り 2 5" xfId="298" xr:uid="{00000000-0005-0000-0000-000028010000}"/>
    <cellStyle name="桁区切り 2 6" xfId="299" xr:uid="{00000000-0005-0000-0000-000029010000}"/>
    <cellStyle name="桁区切り 2 7" xfId="300" xr:uid="{00000000-0005-0000-0000-00002A010000}"/>
    <cellStyle name="桁区切り 2 8" xfId="301" xr:uid="{00000000-0005-0000-0000-00002B010000}"/>
    <cellStyle name="桁区切り 2 9" xfId="302" xr:uid="{00000000-0005-0000-0000-00002C010000}"/>
    <cellStyle name="桁区切り 3" xfId="303" xr:uid="{00000000-0005-0000-0000-00002D010000}"/>
    <cellStyle name="桁区切り 3 2" xfId="304" xr:uid="{00000000-0005-0000-0000-00002E010000}"/>
    <cellStyle name="桁区切り 3 3" xfId="305" xr:uid="{00000000-0005-0000-0000-00002F010000}"/>
    <cellStyle name="桁区切り 3 4" xfId="306" xr:uid="{00000000-0005-0000-0000-000030010000}"/>
    <cellStyle name="桁区切り 4" xfId="307" xr:uid="{00000000-0005-0000-0000-000031010000}"/>
    <cellStyle name="桁区切り 5" xfId="308" xr:uid="{00000000-0005-0000-0000-000032010000}"/>
    <cellStyle name="桁区切り 6" xfId="309" xr:uid="{00000000-0005-0000-0000-000033010000}"/>
    <cellStyle name="桁区切り 9" xfId="310" xr:uid="{00000000-0005-0000-0000-000034010000}"/>
    <cellStyle name="桁区切り 9 2" xfId="311" xr:uid="{00000000-0005-0000-0000-000035010000}"/>
    <cellStyle name="桁区切り 9 3" xfId="312" xr:uid="{00000000-0005-0000-0000-000036010000}"/>
    <cellStyle name="見出し 1 2" xfId="313" xr:uid="{00000000-0005-0000-0000-000037010000}"/>
    <cellStyle name="見出し 2 2" xfId="314" xr:uid="{00000000-0005-0000-0000-000038010000}"/>
    <cellStyle name="見出し 3 2" xfId="315" xr:uid="{00000000-0005-0000-0000-000039010000}"/>
    <cellStyle name="見出し 4 2" xfId="316" xr:uid="{00000000-0005-0000-0000-00003A010000}"/>
    <cellStyle name="見積" xfId="317" xr:uid="{00000000-0005-0000-0000-00003B010000}"/>
    <cellStyle name="見積比較表" xfId="318" xr:uid="{00000000-0005-0000-0000-00003C010000}"/>
    <cellStyle name="細目別内訳" xfId="319" xr:uid="{00000000-0005-0000-0000-00003D010000}"/>
    <cellStyle name="細目別内訳 2" xfId="320" xr:uid="{00000000-0005-0000-0000-00003E010000}"/>
    <cellStyle name="細目別内訳 3" xfId="321" xr:uid="{00000000-0005-0000-0000-00003F010000}"/>
    <cellStyle name="細目別内訳_☆市営牧場避難舎Bｻｯｼ取替内訳ﾏｽﾀ" xfId="322" xr:uid="{00000000-0005-0000-0000-000040010000}"/>
    <cellStyle name="細目明細書" xfId="323" xr:uid="{00000000-0005-0000-0000-000041010000}"/>
    <cellStyle name="集計 2" xfId="324" xr:uid="{00000000-0005-0000-0000-000042010000}"/>
    <cellStyle name="集計表" xfId="325" xr:uid="{00000000-0005-0000-0000-000043010000}"/>
    <cellStyle name="出力 2" xfId="326" xr:uid="{00000000-0005-0000-0000-000044010000}"/>
    <cellStyle name="人/m2" xfId="327" xr:uid="{00000000-0005-0000-0000-000045010000}"/>
    <cellStyle name="人/m2 2" xfId="328" xr:uid="{00000000-0005-0000-0000-000046010000}"/>
    <cellStyle name="設計書" xfId="329" xr:uid="{00000000-0005-0000-0000-000047010000}"/>
    <cellStyle name="説明文 2" xfId="330" xr:uid="{00000000-0005-0000-0000-000048010000}"/>
    <cellStyle name="通貨 2" xfId="331" xr:uid="{00000000-0005-0000-0000-000049010000}"/>
    <cellStyle name="通貨 2 2" xfId="332" xr:uid="{00000000-0005-0000-0000-00004A010000}"/>
    <cellStyle name="通貨 3" xfId="333" xr:uid="{00000000-0005-0000-0000-00004B010000}"/>
    <cellStyle name="特定機器、材料" xfId="334" xr:uid="{00000000-0005-0000-0000-00004C010000}"/>
    <cellStyle name="内訳書" xfId="335" xr:uid="{00000000-0005-0000-0000-00004D010000}"/>
    <cellStyle name="入力 2" xfId="336" xr:uid="{00000000-0005-0000-0000-00004E010000}"/>
    <cellStyle name="比較表" xfId="337" xr:uid="{00000000-0005-0000-0000-00004F010000}"/>
    <cellStyle name="標準" xfId="0" builtinId="0"/>
    <cellStyle name="標準 10" xfId="338" xr:uid="{00000000-0005-0000-0000-000051010000}"/>
    <cellStyle name="標準 11" xfId="339" xr:uid="{00000000-0005-0000-0000-000052010000}"/>
    <cellStyle name="標準 12" xfId="340" xr:uid="{00000000-0005-0000-0000-000053010000}"/>
    <cellStyle name="標準 13" xfId="341" xr:uid="{00000000-0005-0000-0000-000054010000}"/>
    <cellStyle name="標準 14" xfId="342" xr:uid="{00000000-0005-0000-0000-000055010000}"/>
    <cellStyle name="標準 15" xfId="343" xr:uid="{00000000-0005-0000-0000-000056010000}"/>
    <cellStyle name="標準 16" xfId="344" xr:uid="{00000000-0005-0000-0000-000057010000}"/>
    <cellStyle name="標準 17" xfId="345" xr:uid="{00000000-0005-0000-0000-000058010000}"/>
    <cellStyle name="標準 18" xfId="346" xr:uid="{00000000-0005-0000-0000-000059010000}"/>
    <cellStyle name="標準 19" xfId="347" xr:uid="{00000000-0005-0000-0000-00005A010000}"/>
    <cellStyle name="標準 2" xfId="348" xr:uid="{00000000-0005-0000-0000-00005B010000}"/>
    <cellStyle name="標準 2 2" xfId="349" xr:uid="{00000000-0005-0000-0000-00005C010000}"/>
    <cellStyle name="標準 2 2 10" xfId="350" xr:uid="{00000000-0005-0000-0000-00005D010000}"/>
    <cellStyle name="標準 2 2 11" xfId="351" xr:uid="{00000000-0005-0000-0000-00005E010000}"/>
    <cellStyle name="標準 2 2 12" xfId="352" xr:uid="{00000000-0005-0000-0000-00005F010000}"/>
    <cellStyle name="標準 2 2 13" xfId="353" xr:uid="{00000000-0005-0000-0000-000060010000}"/>
    <cellStyle name="標準 2 2 14" xfId="354" xr:uid="{00000000-0005-0000-0000-000061010000}"/>
    <cellStyle name="標準 2 2 15" xfId="355" xr:uid="{00000000-0005-0000-0000-000062010000}"/>
    <cellStyle name="標準 2 2 16" xfId="356" xr:uid="{00000000-0005-0000-0000-000063010000}"/>
    <cellStyle name="標準 2 2 17" xfId="357" xr:uid="{00000000-0005-0000-0000-000064010000}"/>
    <cellStyle name="標準 2 2 18" xfId="358" xr:uid="{00000000-0005-0000-0000-000065010000}"/>
    <cellStyle name="標準 2 2 19" xfId="359" xr:uid="{00000000-0005-0000-0000-000066010000}"/>
    <cellStyle name="標準 2 2 2" xfId="360" xr:uid="{00000000-0005-0000-0000-000067010000}"/>
    <cellStyle name="標準 2 2 2 10" xfId="361" xr:uid="{00000000-0005-0000-0000-000068010000}"/>
    <cellStyle name="標準 2 2 2 11" xfId="362" xr:uid="{00000000-0005-0000-0000-000069010000}"/>
    <cellStyle name="標準 2 2 2 12" xfId="363" xr:uid="{00000000-0005-0000-0000-00006A010000}"/>
    <cellStyle name="標準 2 2 2 13" xfId="364" xr:uid="{00000000-0005-0000-0000-00006B010000}"/>
    <cellStyle name="標準 2 2 2 14" xfId="365" xr:uid="{00000000-0005-0000-0000-00006C010000}"/>
    <cellStyle name="標準 2 2 2 15" xfId="366" xr:uid="{00000000-0005-0000-0000-00006D010000}"/>
    <cellStyle name="標準 2 2 2 16" xfId="367" xr:uid="{00000000-0005-0000-0000-00006E010000}"/>
    <cellStyle name="標準 2 2 2 17" xfId="368" xr:uid="{00000000-0005-0000-0000-00006F010000}"/>
    <cellStyle name="標準 2 2 2 18" xfId="369" xr:uid="{00000000-0005-0000-0000-000070010000}"/>
    <cellStyle name="標準 2 2 2 19" xfId="370" xr:uid="{00000000-0005-0000-0000-000071010000}"/>
    <cellStyle name="標準 2 2 2 2" xfId="371" xr:uid="{00000000-0005-0000-0000-000072010000}"/>
    <cellStyle name="標準 2 2 2 20" xfId="372" xr:uid="{00000000-0005-0000-0000-000073010000}"/>
    <cellStyle name="標準 2 2 2 21" xfId="373" xr:uid="{00000000-0005-0000-0000-000074010000}"/>
    <cellStyle name="標準 2 2 2 22" xfId="374" xr:uid="{00000000-0005-0000-0000-000075010000}"/>
    <cellStyle name="標準 2 2 2 23" xfId="375" xr:uid="{00000000-0005-0000-0000-000076010000}"/>
    <cellStyle name="標準 2 2 2 24" xfId="376" xr:uid="{00000000-0005-0000-0000-000077010000}"/>
    <cellStyle name="標準 2 2 2 25" xfId="377" xr:uid="{00000000-0005-0000-0000-000078010000}"/>
    <cellStyle name="標準 2 2 2 26" xfId="378" xr:uid="{00000000-0005-0000-0000-000079010000}"/>
    <cellStyle name="標準 2 2 2 27" xfId="379" xr:uid="{00000000-0005-0000-0000-00007A010000}"/>
    <cellStyle name="標準 2 2 2 28" xfId="380" xr:uid="{00000000-0005-0000-0000-00007B010000}"/>
    <cellStyle name="標準 2 2 2 29" xfId="381" xr:uid="{00000000-0005-0000-0000-00007C010000}"/>
    <cellStyle name="標準 2 2 2 3" xfId="382" xr:uid="{00000000-0005-0000-0000-00007D010000}"/>
    <cellStyle name="標準 2 2 2 30" xfId="383" xr:uid="{00000000-0005-0000-0000-00007E010000}"/>
    <cellStyle name="標準 2 2 2 31" xfId="384" xr:uid="{00000000-0005-0000-0000-00007F010000}"/>
    <cellStyle name="標準 2 2 2 32" xfId="385" xr:uid="{00000000-0005-0000-0000-000080010000}"/>
    <cellStyle name="標準 2 2 2 33" xfId="386" xr:uid="{00000000-0005-0000-0000-000081010000}"/>
    <cellStyle name="標準 2 2 2 34" xfId="387" xr:uid="{00000000-0005-0000-0000-000082010000}"/>
    <cellStyle name="標準 2 2 2 35" xfId="388" xr:uid="{00000000-0005-0000-0000-000083010000}"/>
    <cellStyle name="標準 2 2 2 36" xfId="389" xr:uid="{00000000-0005-0000-0000-000084010000}"/>
    <cellStyle name="標準 2 2 2 37" xfId="390" xr:uid="{00000000-0005-0000-0000-000085010000}"/>
    <cellStyle name="標準 2 2 2 38" xfId="391" xr:uid="{00000000-0005-0000-0000-000086010000}"/>
    <cellStyle name="標準 2 2 2 39" xfId="392" xr:uid="{00000000-0005-0000-0000-000087010000}"/>
    <cellStyle name="標準 2 2 2 4" xfId="393" xr:uid="{00000000-0005-0000-0000-000088010000}"/>
    <cellStyle name="標準 2 2 2 40" xfId="394" xr:uid="{00000000-0005-0000-0000-000089010000}"/>
    <cellStyle name="標準 2 2 2 41" xfId="395" xr:uid="{00000000-0005-0000-0000-00008A010000}"/>
    <cellStyle name="標準 2 2 2 42" xfId="396" xr:uid="{00000000-0005-0000-0000-00008B010000}"/>
    <cellStyle name="標準 2 2 2 43" xfId="397" xr:uid="{00000000-0005-0000-0000-00008C010000}"/>
    <cellStyle name="標準 2 2 2 44" xfId="398" xr:uid="{00000000-0005-0000-0000-00008D010000}"/>
    <cellStyle name="標準 2 2 2 45" xfId="399" xr:uid="{00000000-0005-0000-0000-00008E010000}"/>
    <cellStyle name="標準 2 2 2 46" xfId="400" xr:uid="{00000000-0005-0000-0000-00008F010000}"/>
    <cellStyle name="標準 2 2 2 47" xfId="401" xr:uid="{00000000-0005-0000-0000-000090010000}"/>
    <cellStyle name="標準 2 2 2 48" xfId="402" xr:uid="{00000000-0005-0000-0000-000091010000}"/>
    <cellStyle name="標準 2 2 2 49" xfId="403" xr:uid="{00000000-0005-0000-0000-000092010000}"/>
    <cellStyle name="標準 2 2 2 5" xfId="404" xr:uid="{00000000-0005-0000-0000-000093010000}"/>
    <cellStyle name="標準 2 2 2 50" xfId="405" xr:uid="{00000000-0005-0000-0000-000094010000}"/>
    <cellStyle name="標準 2 2 2 51" xfId="406" xr:uid="{00000000-0005-0000-0000-000095010000}"/>
    <cellStyle name="標準 2 2 2 52" xfId="407" xr:uid="{00000000-0005-0000-0000-000096010000}"/>
    <cellStyle name="標準 2 2 2 53" xfId="408" xr:uid="{00000000-0005-0000-0000-000097010000}"/>
    <cellStyle name="標準 2 2 2 54" xfId="409" xr:uid="{00000000-0005-0000-0000-000098010000}"/>
    <cellStyle name="標準 2 2 2 55" xfId="410" xr:uid="{00000000-0005-0000-0000-000099010000}"/>
    <cellStyle name="標準 2 2 2 56" xfId="411" xr:uid="{00000000-0005-0000-0000-00009A010000}"/>
    <cellStyle name="標準 2 2 2 57" xfId="412" xr:uid="{00000000-0005-0000-0000-00009B010000}"/>
    <cellStyle name="標準 2 2 2 58" xfId="413" xr:uid="{00000000-0005-0000-0000-00009C010000}"/>
    <cellStyle name="標準 2 2 2 59" xfId="414" xr:uid="{00000000-0005-0000-0000-00009D010000}"/>
    <cellStyle name="標準 2 2 2 6" xfId="415" xr:uid="{00000000-0005-0000-0000-00009E010000}"/>
    <cellStyle name="標準 2 2 2 60" xfId="416" xr:uid="{00000000-0005-0000-0000-00009F010000}"/>
    <cellStyle name="標準 2 2 2 61" xfId="417" xr:uid="{00000000-0005-0000-0000-0000A0010000}"/>
    <cellStyle name="標準 2 2 2 62" xfId="418" xr:uid="{00000000-0005-0000-0000-0000A1010000}"/>
    <cellStyle name="標準 2 2 2 63" xfId="419" xr:uid="{00000000-0005-0000-0000-0000A2010000}"/>
    <cellStyle name="標準 2 2 2 64" xfId="420" xr:uid="{00000000-0005-0000-0000-0000A3010000}"/>
    <cellStyle name="標準 2 2 2 65" xfId="421" xr:uid="{00000000-0005-0000-0000-0000A4010000}"/>
    <cellStyle name="標準 2 2 2 66" xfId="422" xr:uid="{00000000-0005-0000-0000-0000A5010000}"/>
    <cellStyle name="標準 2 2 2 67" xfId="423" xr:uid="{00000000-0005-0000-0000-0000A6010000}"/>
    <cellStyle name="標準 2 2 2 68" xfId="424" xr:uid="{00000000-0005-0000-0000-0000A7010000}"/>
    <cellStyle name="標準 2 2 2 69" xfId="425" xr:uid="{00000000-0005-0000-0000-0000A8010000}"/>
    <cellStyle name="標準 2 2 2 7" xfId="426" xr:uid="{00000000-0005-0000-0000-0000A9010000}"/>
    <cellStyle name="標準 2 2 2 70" xfId="427" xr:uid="{00000000-0005-0000-0000-0000AA010000}"/>
    <cellStyle name="標準 2 2 2 71" xfId="428" xr:uid="{00000000-0005-0000-0000-0000AB010000}"/>
    <cellStyle name="標準 2 2 2 72" xfId="429" xr:uid="{00000000-0005-0000-0000-0000AC010000}"/>
    <cellStyle name="標準 2 2 2 73" xfId="430" xr:uid="{00000000-0005-0000-0000-0000AD010000}"/>
    <cellStyle name="標準 2 2 2 74" xfId="431" xr:uid="{00000000-0005-0000-0000-0000AE010000}"/>
    <cellStyle name="標準 2 2 2 75" xfId="432" xr:uid="{00000000-0005-0000-0000-0000AF010000}"/>
    <cellStyle name="標準 2 2 2 76" xfId="433" xr:uid="{00000000-0005-0000-0000-0000B0010000}"/>
    <cellStyle name="標準 2 2 2 77" xfId="434" xr:uid="{00000000-0005-0000-0000-0000B1010000}"/>
    <cellStyle name="標準 2 2 2 78" xfId="435" xr:uid="{00000000-0005-0000-0000-0000B2010000}"/>
    <cellStyle name="標準 2 2 2 79" xfId="436" xr:uid="{00000000-0005-0000-0000-0000B3010000}"/>
    <cellStyle name="標準 2 2 2 8" xfId="437" xr:uid="{00000000-0005-0000-0000-0000B4010000}"/>
    <cellStyle name="標準 2 2 2 80" xfId="438" xr:uid="{00000000-0005-0000-0000-0000B5010000}"/>
    <cellStyle name="標準 2 2 2 81" xfId="439" xr:uid="{00000000-0005-0000-0000-0000B6010000}"/>
    <cellStyle name="標準 2 2 2 82" xfId="440" xr:uid="{00000000-0005-0000-0000-0000B7010000}"/>
    <cellStyle name="標準 2 2 2 83" xfId="441" xr:uid="{00000000-0005-0000-0000-0000B8010000}"/>
    <cellStyle name="標準 2 2 2 84" xfId="442" xr:uid="{00000000-0005-0000-0000-0000B9010000}"/>
    <cellStyle name="標準 2 2 2 85" xfId="443" xr:uid="{00000000-0005-0000-0000-0000BA010000}"/>
    <cellStyle name="標準 2 2 2 86" xfId="444" xr:uid="{00000000-0005-0000-0000-0000BB010000}"/>
    <cellStyle name="標準 2 2 2 87" xfId="445" xr:uid="{00000000-0005-0000-0000-0000BC010000}"/>
    <cellStyle name="標準 2 2 2 88" xfId="446" xr:uid="{00000000-0005-0000-0000-0000BD010000}"/>
    <cellStyle name="標準 2 2 2 89" xfId="447" xr:uid="{00000000-0005-0000-0000-0000BE010000}"/>
    <cellStyle name="標準 2 2 2 9" xfId="448" xr:uid="{00000000-0005-0000-0000-0000BF010000}"/>
    <cellStyle name="標準 2 2 2 90" xfId="449" xr:uid="{00000000-0005-0000-0000-0000C0010000}"/>
    <cellStyle name="標準 2 2 2 91" xfId="450" xr:uid="{00000000-0005-0000-0000-0000C1010000}"/>
    <cellStyle name="標準 2 2 20" xfId="451" xr:uid="{00000000-0005-0000-0000-0000C2010000}"/>
    <cellStyle name="標準 2 2 21" xfId="452" xr:uid="{00000000-0005-0000-0000-0000C3010000}"/>
    <cellStyle name="標準 2 2 22" xfId="453" xr:uid="{00000000-0005-0000-0000-0000C4010000}"/>
    <cellStyle name="標準 2 2 23" xfId="454" xr:uid="{00000000-0005-0000-0000-0000C5010000}"/>
    <cellStyle name="標準 2 2 24" xfId="455" xr:uid="{00000000-0005-0000-0000-0000C6010000}"/>
    <cellStyle name="標準 2 2 25" xfId="456" xr:uid="{00000000-0005-0000-0000-0000C7010000}"/>
    <cellStyle name="標準 2 2 26" xfId="457" xr:uid="{00000000-0005-0000-0000-0000C8010000}"/>
    <cellStyle name="標準 2 2 27" xfId="458" xr:uid="{00000000-0005-0000-0000-0000C9010000}"/>
    <cellStyle name="標準 2 2 28" xfId="459" xr:uid="{00000000-0005-0000-0000-0000CA010000}"/>
    <cellStyle name="標準 2 2 29" xfId="460" xr:uid="{00000000-0005-0000-0000-0000CB010000}"/>
    <cellStyle name="標準 2 2 3" xfId="461" xr:uid="{00000000-0005-0000-0000-0000CC010000}"/>
    <cellStyle name="標準 2 2 30" xfId="462" xr:uid="{00000000-0005-0000-0000-0000CD010000}"/>
    <cellStyle name="標準 2 2 31" xfId="463" xr:uid="{00000000-0005-0000-0000-0000CE010000}"/>
    <cellStyle name="標準 2 2 32" xfId="464" xr:uid="{00000000-0005-0000-0000-0000CF010000}"/>
    <cellStyle name="標準 2 2 33" xfId="465" xr:uid="{00000000-0005-0000-0000-0000D0010000}"/>
    <cellStyle name="標準 2 2 34" xfId="466" xr:uid="{00000000-0005-0000-0000-0000D1010000}"/>
    <cellStyle name="標準 2 2 35" xfId="467" xr:uid="{00000000-0005-0000-0000-0000D2010000}"/>
    <cellStyle name="標準 2 2 36" xfId="468" xr:uid="{00000000-0005-0000-0000-0000D3010000}"/>
    <cellStyle name="標準 2 2 37" xfId="469" xr:uid="{00000000-0005-0000-0000-0000D4010000}"/>
    <cellStyle name="標準 2 2 38" xfId="470" xr:uid="{00000000-0005-0000-0000-0000D5010000}"/>
    <cellStyle name="標準 2 2 39" xfId="471" xr:uid="{00000000-0005-0000-0000-0000D6010000}"/>
    <cellStyle name="標準 2 2 4" xfId="472" xr:uid="{00000000-0005-0000-0000-0000D7010000}"/>
    <cellStyle name="標準 2 2 40" xfId="473" xr:uid="{00000000-0005-0000-0000-0000D8010000}"/>
    <cellStyle name="標準 2 2 41" xfId="474" xr:uid="{00000000-0005-0000-0000-0000D9010000}"/>
    <cellStyle name="標準 2 2 42" xfId="475" xr:uid="{00000000-0005-0000-0000-0000DA010000}"/>
    <cellStyle name="標準 2 2 43" xfId="476" xr:uid="{00000000-0005-0000-0000-0000DB010000}"/>
    <cellStyle name="標準 2 2 44" xfId="477" xr:uid="{00000000-0005-0000-0000-0000DC010000}"/>
    <cellStyle name="標準 2 2 45" xfId="478" xr:uid="{00000000-0005-0000-0000-0000DD010000}"/>
    <cellStyle name="標準 2 2 46" xfId="479" xr:uid="{00000000-0005-0000-0000-0000DE010000}"/>
    <cellStyle name="標準 2 2 47" xfId="480" xr:uid="{00000000-0005-0000-0000-0000DF010000}"/>
    <cellStyle name="標準 2 2 48" xfId="481" xr:uid="{00000000-0005-0000-0000-0000E0010000}"/>
    <cellStyle name="標準 2 2 49" xfId="482" xr:uid="{00000000-0005-0000-0000-0000E1010000}"/>
    <cellStyle name="標準 2 2 5" xfId="483" xr:uid="{00000000-0005-0000-0000-0000E2010000}"/>
    <cellStyle name="標準 2 2 50" xfId="484" xr:uid="{00000000-0005-0000-0000-0000E3010000}"/>
    <cellStyle name="標準 2 2 51" xfId="485" xr:uid="{00000000-0005-0000-0000-0000E4010000}"/>
    <cellStyle name="標準 2 2 52" xfId="486" xr:uid="{00000000-0005-0000-0000-0000E5010000}"/>
    <cellStyle name="標準 2 2 53" xfId="487" xr:uid="{00000000-0005-0000-0000-0000E6010000}"/>
    <cellStyle name="標準 2 2 54" xfId="488" xr:uid="{00000000-0005-0000-0000-0000E7010000}"/>
    <cellStyle name="標準 2 2 55" xfId="489" xr:uid="{00000000-0005-0000-0000-0000E8010000}"/>
    <cellStyle name="標準 2 2 56" xfId="490" xr:uid="{00000000-0005-0000-0000-0000E9010000}"/>
    <cellStyle name="標準 2 2 57" xfId="491" xr:uid="{00000000-0005-0000-0000-0000EA010000}"/>
    <cellStyle name="標準 2 2 58" xfId="492" xr:uid="{00000000-0005-0000-0000-0000EB010000}"/>
    <cellStyle name="標準 2 2 59" xfId="493" xr:uid="{00000000-0005-0000-0000-0000EC010000}"/>
    <cellStyle name="標準 2 2 6" xfId="494" xr:uid="{00000000-0005-0000-0000-0000ED010000}"/>
    <cellStyle name="標準 2 2 60" xfId="495" xr:uid="{00000000-0005-0000-0000-0000EE010000}"/>
    <cellStyle name="標準 2 2 61" xfId="496" xr:uid="{00000000-0005-0000-0000-0000EF010000}"/>
    <cellStyle name="標準 2 2 62" xfId="497" xr:uid="{00000000-0005-0000-0000-0000F0010000}"/>
    <cellStyle name="標準 2 2 63" xfId="498" xr:uid="{00000000-0005-0000-0000-0000F1010000}"/>
    <cellStyle name="標準 2 2 64" xfId="499" xr:uid="{00000000-0005-0000-0000-0000F2010000}"/>
    <cellStyle name="標準 2 2 65" xfId="500" xr:uid="{00000000-0005-0000-0000-0000F3010000}"/>
    <cellStyle name="標準 2 2 66" xfId="501" xr:uid="{00000000-0005-0000-0000-0000F4010000}"/>
    <cellStyle name="標準 2 2 67" xfId="502" xr:uid="{00000000-0005-0000-0000-0000F5010000}"/>
    <cellStyle name="標準 2 2 68" xfId="503" xr:uid="{00000000-0005-0000-0000-0000F6010000}"/>
    <cellStyle name="標準 2 2 69" xfId="504" xr:uid="{00000000-0005-0000-0000-0000F7010000}"/>
    <cellStyle name="標準 2 2 7" xfId="505" xr:uid="{00000000-0005-0000-0000-0000F8010000}"/>
    <cellStyle name="標準 2 2 70" xfId="506" xr:uid="{00000000-0005-0000-0000-0000F9010000}"/>
    <cellStyle name="標準 2 2 71" xfId="507" xr:uid="{00000000-0005-0000-0000-0000FA010000}"/>
    <cellStyle name="標準 2 2 72" xfId="508" xr:uid="{00000000-0005-0000-0000-0000FB010000}"/>
    <cellStyle name="標準 2 2 73" xfId="509" xr:uid="{00000000-0005-0000-0000-0000FC010000}"/>
    <cellStyle name="標準 2 2 74" xfId="510" xr:uid="{00000000-0005-0000-0000-0000FD010000}"/>
    <cellStyle name="標準 2 2 75" xfId="511" xr:uid="{00000000-0005-0000-0000-0000FE010000}"/>
    <cellStyle name="標準 2 2 76" xfId="512" xr:uid="{00000000-0005-0000-0000-0000FF010000}"/>
    <cellStyle name="標準 2 2 77" xfId="513" xr:uid="{00000000-0005-0000-0000-000000020000}"/>
    <cellStyle name="標準 2 2 78" xfId="514" xr:uid="{00000000-0005-0000-0000-000001020000}"/>
    <cellStyle name="標準 2 2 79" xfId="515" xr:uid="{00000000-0005-0000-0000-000002020000}"/>
    <cellStyle name="標準 2 2 8" xfId="516" xr:uid="{00000000-0005-0000-0000-000003020000}"/>
    <cellStyle name="標準 2 2 80" xfId="517" xr:uid="{00000000-0005-0000-0000-000004020000}"/>
    <cellStyle name="標準 2 2 81" xfId="518" xr:uid="{00000000-0005-0000-0000-000005020000}"/>
    <cellStyle name="標準 2 2 82" xfId="519" xr:uid="{00000000-0005-0000-0000-000006020000}"/>
    <cellStyle name="標準 2 2 83" xfId="520" xr:uid="{00000000-0005-0000-0000-000007020000}"/>
    <cellStyle name="標準 2 2 84" xfId="521" xr:uid="{00000000-0005-0000-0000-000008020000}"/>
    <cellStyle name="標準 2 2 85" xfId="522" xr:uid="{00000000-0005-0000-0000-000009020000}"/>
    <cellStyle name="標準 2 2 86" xfId="523" xr:uid="{00000000-0005-0000-0000-00000A020000}"/>
    <cellStyle name="標準 2 2 87" xfId="524" xr:uid="{00000000-0005-0000-0000-00000B020000}"/>
    <cellStyle name="標準 2 2 88" xfId="525" xr:uid="{00000000-0005-0000-0000-00000C020000}"/>
    <cellStyle name="標準 2 2 89" xfId="526" xr:uid="{00000000-0005-0000-0000-00000D020000}"/>
    <cellStyle name="標準 2 2 9" xfId="527" xr:uid="{00000000-0005-0000-0000-00000E020000}"/>
    <cellStyle name="標準 2 2 90" xfId="528" xr:uid="{00000000-0005-0000-0000-00000F020000}"/>
    <cellStyle name="標準 2 2 91" xfId="529" xr:uid="{00000000-0005-0000-0000-000010020000}"/>
    <cellStyle name="標準 2 2_堤岡中学校増築工事設計書" xfId="530" xr:uid="{00000000-0005-0000-0000-000011020000}"/>
    <cellStyle name="標準 2 3" xfId="531" xr:uid="{00000000-0005-0000-0000-000012020000}"/>
    <cellStyle name="標準 2 3 10" xfId="532" xr:uid="{00000000-0005-0000-0000-000013020000}"/>
    <cellStyle name="標準 2 3 11" xfId="533" xr:uid="{00000000-0005-0000-0000-000014020000}"/>
    <cellStyle name="標準 2 3 12" xfId="534" xr:uid="{00000000-0005-0000-0000-000015020000}"/>
    <cellStyle name="標準 2 3 13" xfId="535" xr:uid="{00000000-0005-0000-0000-000016020000}"/>
    <cellStyle name="標準 2 3 2" xfId="536" xr:uid="{00000000-0005-0000-0000-000017020000}"/>
    <cellStyle name="標準 2 3 3" xfId="537" xr:uid="{00000000-0005-0000-0000-000018020000}"/>
    <cellStyle name="標準 2 3 4" xfId="538" xr:uid="{00000000-0005-0000-0000-000019020000}"/>
    <cellStyle name="標準 2 3 5" xfId="539" xr:uid="{00000000-0005-0000-0000-00001A020000}"/>
    <cellStyle name="標準 2 3 6" xfId="540" xr:uid="{00000000-0005-0000-0000-00001B020000}"/>
    <cellStyle name="標準 2 3 7" xfId="541" xr:uid="{00000000-0005-0000-0000-00001C020000}"/>
    <cellStyle name="標準 2 3 8" xfId="542" xr:uid="{00000000-0005-0000-0000-00001D020000}"/>
    <cellStyle name="標準 2 3 9" xfId="543" xr:uid="{00000000-0005-0000-0000-00001E020000}"/>
    <cellStyle name="標準 2 4" xfId="544" xr:uid="{00000000-0005-0000-0000-00001F020000}"/>
    <cellStyle name="標準 2 5" xfId="545" xr:uid="{00000000-0005-0000-0000-000020020000}"/>
    <cellStyle name="標準 2 6" xfId="546" xr:uid="{00000000-0005-0000-0000-000021020000}"/>
    <cellStyle name="標準 2 7" xfId="547" xr:uid="{00000000-0005-0000-0000-000022020000}"/>
    <cellStyle name="標準 2 8" xfId="548" xr:uid="{00000000-0005-0000-0000-000023020000}"/>
    <cellStyle name="標準 2 9" xfId="549" xr:uid="{00000000-0005-0000-0000-000024020000}"/>
    <cellStyle name="標準 2_0414_設計書" xfId="550" xr:uid="{00000000-0005-0000-0000-000025020000}"/>
    <cellStyle name="標準 20" xfId="551" xr:uid="{00000000-0005-0000-0000-000026020000}"/>
    <cellStyle name="標準 21" xfId="552" xr:uid="{00000000-0005-0000-0000-000027020000}"/>
    <cellStyle name="標準 22" xfId="553" xr:uid="{00000000-0005-0000-0000-000028020000}"/>
    <cellStyle name="標準 23" xfId="554" xr:uid="{00000000-0005-0000-0000-000029020000}"/>
    <cellStyle name="標準 24" xfId="555" xr:uid="{00000000-0005-0000-0000-00002A020000}"/>
    <cellStyle name="標準 25" xfId="556" xr:uid="{00000000-0005-0000-0000-00002B020000}"/>
    <cellStyle name="標準 3" xfId="557" xr:uid="{00000000-0005-0000-0000-00002C020000}"/>
    <cellStyle name="標準 3 10" xfId="558" xr:uid="{00000000-0005-0000-0000-00002D020000}"/>
    <cellStyle name="標準 3 11" xfId="559" xr:uid="{00000000-0005-0000-0000-00002E020000}"/>
    <cellStyle name="標準 3 12" xfId="560" xr:uid="{00000000-0005-0000-0000-00002F020000}"/>
    <cellStyle name="標準 3 2" xfId="561" xr:uid="{00000000-0005-0000-0000-000030020000}"/>
    <cellStyle name="標準 3 3" xfId="562" xr:uid="{00000000-0005-0000-0000-000031020000}"/>
    <cellStyle name="標準 3 4" xfId="563" xr:uid="{00000000-0005-0000-0000-000032020000}"/>
    <cellStyle name="標準 3 5" xfId="564" xr:uid="{00000000-0005-0000-0000-000033020000}"/>
    <cellStyle name="標準 3 6" xfId="565" xr:uid="{00000000-0005-0000-0000-000034020000}"/>
    <cellStyle name="標準 3 7" xfId="566" xr:uid="{00000000-0005-0000-0000-000035020000}"/>
    <cellStyle name="標準 3 8" xfId="567" xr:uid="{00000000-0005-0000-0000-000036020000}"/>
    <cellStyle name="標準 3 9" xfId="568" xr:uid="{00000000-0005-0000-0000-000037020000}"/>
    <cellStyle name="標準 3_0414_設計書" xfId="569" xr:uid="{00000000-0005-0000-0000-000038020000}"/>
    <cellStyle name="標準 4" xfId="570" xr:uid="{00000000-0005-0000-0000-000039020000}"/>
    <cellStyle name="標準 4 2" xfId="571" xr:uid="{00000000-0005-0000-0000-00003A020000}"/>
    <cellStyle name="標準 5" xfId="572" xr:uid="{00000000-0005-0000-0000-00003B020000}"/>
    <cellStyle name="標準 5 2" xfId="573" xr:uid="{00000000-0005-0000-0000-00003C020000}"/>
    <cellStyle name="標準 5 3" xfId="574" xr:uid="{00000000-0005-0000-0000-00003D020000}"/>
    <cellStyle name="標準 5_堤岡中学校増築工事設計書" xfId="575" xr:uid="{00000000-0005-0000-0000-00003E020000}"/>
    <cellStyle name="標準 6" xfId="576" xr:uid="{00000000-0005-0000-0000-00003F020000}"/>
    <cellStyle name="標準 7" xfId="577" xr:uid="{00000000-0005-0000-0000-000040020000}"/>
    <cellStyle name="標準 8" xfId="578" xr:uid="{00000000-0005-0000-0000-000041020000}"/>
    <cellStyle name="標準 9" xfId="579" xr:uid="{00000000-0005-0000-0000-000042020000}"/>
    <cellStyle name="標準_工事費内訳書 2" xfId="1" xr:uid="{00000000-0005-0000-0000-000043020000}"/>
    <cellStyle name="標準２" xfId="580" xr:uid="{00000000-0005-0000-0000-000044020000}"/>
    <cellStyle name="標準２ 2" xfId="581" xr:uid="{00000000-0005-0000-0000-000045020000}"/>
    <cellStyle name="標準A" xfId="582" xr:uid="{00000000-0005-0000-0000-000046020000}"/>
    <cellStyle name="標準Ａ" xfId="583" xr:uid="{00000000-0005-0000-0000-000047020000}"/>
    <cellStyle name="標準小中学校復旧設計書" xfId="584" xr:uid="{00000000-0005-0000-0000-000048020000}"/>
    <cellStyle name="複単A" xfId="585" xr:uid="{00000000-0005-0000-0000-000049020000}"/>
    <cellStyle name="複単B" xfId="586" xr:uid="{00000000-0005-0000-0000-00004A020000}"/>
    <cellStyle name="未定義" xfId="587" xr:uid="{00000000-0005-0000-0000-00004B020000}"/>
    <cellStyle name="未定義 2" xfId="588" xr:uid="{00000000-0005-0000-0000-00004C020000}"/>
    <cellStyle name="未定義_越路中耐震Final（内訳・教）" xfId="589" xr:uid="{00000000-0005-0000-0000-00004D020000}"/>
    <cellStyle name="良い 2" xfId="590" xr:uid="{00000000-0005-0000-0000-00004E020000}"/>
    <cellStyle name="枠" xfId="591" xr:uid="{00000000-0005-0000-0000-00004F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7700;&#25144;&#37096;\&#24314;&#31689;&#31532;1\&#21508;&#20869;&#35379;&#26360;\&#32076;&#21942;&#26032;&#21942;\&#21336;&#20385;&#385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集"/>
      <sheetName val="単価集２"/>
      <sheetName val="塗装"/>
      <sheetName val="塗装２"/>
      <sheetName val="流し台"/>
      <sheetName val="ガラリ"/>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1"/>
  <sheetViews>
    <sheetView tabSelected="1" zoomScale="87" zoomScaleNormal="87" workbookViewId="0">
      <selection activeCell="C16" sqref="C16"/>
    </sheetView>
  </sheetViews>
  <sheetFormatPr defaultColWidth="9" defaultRowHeight="13.2"/>
  <cols>
    <col min="1" max="1" width="2.21875" style="1" customWidth="1"/>
    <col min="2" max="2" width="8.77734375" style="1" customWidth="1"/>
    <col min="3" max="3" width="3.21875" style="1" customWidth="1"/>
    <col min="4" max="4" width="5.77734375" style="1" customWidth="1"/>
    <col min="5" max="5" width="3.33203125" style="1" customWidth="1"/>
    <col min="6" max="6" width="8.88671875" style="1" customWidth="1"/>
    <col min="7" max="7" width="12.21875" style="1" customWidth="1"/>
    <col min="8" max="8" width="17.44140625" style="1" customWidth="1"/>
    <col min="9" max="9" width="29" style="1" customWidth="1"/>
    <col min="10" max="10" width="0.88671875" style="1" customWidth="1"/>
    <col min="11" max="11" width="8.6640625" style="1" customWidth="1"/>
    <col min="12" max="16384" width="9" style="1"/>
  </cols>
  <sheetData>
    <row r="1" spans="1:9" ht="24" customHeight="1">
      <c r="B1" s="39" t="s">
        <v>0</v>
      </c>
      <c r="C1" s="40"/>
      <c r="D1" s="40"/>
      <c r="E1" s="40"/>
      <c r="F1" s="40"/>
      <c r="G1" s="40"/>
      <c r="H1" s="40"/>
      <c r="I1" s="40"/>
    </row>
    <row r="2" spans="1:9">
      <c r="I2" s="2" t="s">
        <v>65</v>
      </c>
    </row>
    <row r="3" spans="1:9" ht="28.5" customHeight="1">
      <c r="B3" s="44" t="s">
        <v>33</v>
      </c>
      <c r="C3" s="44"/>
      <c r="D3" s="44"/>
      <c r="E3" s="44"/>
      <c r="F3" s="44"/>
      <c r="G3" s="44"/>
    </row>
    <row r="4" spans="1:9" ht="16.5" customHeight="1">
      <c r="B4" s="4"/>
      <c r="C4" s="4"/>
      <c r="D4" s="4"/>
      <c r="E4" s="4"/>
      <c r="F4" s="4"/>
    </row>
    <row r="5" spans="1:9" ht="21" customHeight="1">
      <c r="H5" s="1" t="s">
        <v>1</v>
      </c>
    </row>
    <row r="6" spans="1:9" ht="21" customHeight="1">
      <c r="H6" s="3" t="s">
        <v>2</v>
      </c>
      <c r="I6" s="3"/>
    </row>
    <row r="7" spans="1:9" ht="21" customHeight="1">
      <c r="H7" s="5" t="s">
        <v>3</v>
      </c>
      <c r="I7" s="5"/>
    </row>
    <row r="8" spans="1:9" ht="21" customHeight="1">
      <c r="H8" s="5" t="s">
        <v>4</v>
      </c>
      <c r="I8" s="5"/>
    </row>
    <row r="9" spans="1:9" ht="21" customHeight="1"/>
    <row r="10" spans="1:9" ht="21" customHeight="1">
      <c r="B10" s="41" t="s">
        <v>5</v>
      </c>
      <c r="C10" s="41"/>
      <c r="D10" s="41"/>
      <c r="E10" s="41"/>
      <c r="F10" s="41"/>
      <c r="G10" s="41"/>
      <c r="H10" s="41"/>
      <c r="I10" s="41"/>
    </row>
    <row r="11" spans="1:9" ht="21" customHeight="1"/>
    <row r="12" spans="1:9" ht="21" customHeight="1">
      <c r="B12" s="42" t="s">
        <v>6</v>
      </c>
      <c r="C12" s="42"/>
      <c r="D12" s="42"/>
      <c r="E12" s="42"/>
      <c r="F12" s="42"/>
      <c r="G12" s="42"/>
      <c r="H12" s="42"/>
      <c r="I12" s="42"/>
    </row>
    <row r="13" spans="1:9" ht="21" customHeight="1"/>
    <row r="14" spans="1:9" ht="21" customHeight="1">
      <c r="A14" s="1">
        <v>1</v>
      </c>
      <c r="B14" s="1" t="s">
        <v>8</v>
      </c>
      <c r="C14" s="43" t="s">
        <v>66</v>
      </c>
      <c r="D14" s="41"/>
      <c r="E14" s="41"/>
      <c r="F14" s="41"/>
      <c r="G14" s="41"/>
      <c r="H14" s="41"/>
    </row>
    <row r="15" spans="1:9" ht="21" customHeight="1">
      <c r="A15" s="1">
        <v>2</v>
      </c>
      <c r="B15" s="1" t="s">
        <v>7</v>
      </c>
      <c r="C15" s="44" t="s">
        <v>67</v>
      </c>
      <c r="D15" s="44"/>
      <c r="E15" s="44"/>
      <c r="F15" s="44"/>
      <c r="G15" s="44"/>
      <c r="H15" s="44"/>
      <c r="I15" s="3"/>
    </row>
    <row r="16" spans="1:9" ht="21" customHeight="1" thickBot="1">
      <c r="A16" s="1">
        <v>3</v>
      </c>
      <c r="B16" s="1" t="s">
        <v>9</v>
      </c>
    </row>
    <row r="17" spans="2:9" ht="21" customHeight="1" thickBot="1">
      <c r="B17" s="36" t="s">
        <v>10</v>
      </c>
      <c r="C17" s="37"/>
      <c r="D17" s="37"/>
      <c r="E17" s="37"/>
      <c r="F17" s="37"/>
      <c r="G17" s="38"/>
      <c r="H17" s="6" t="s">
        <v>11</v>
      </c>
      <c r="I17" s="7" t="s">
        <v>12</v>
      </c>
    </row>
    <row r="18" spans="2:9" ht="21" customHeight="1">
      <c r="B18" s="8" t="s">
        <v>13</v>
      </c>
      <c r="C18" s="9"/>
      <c r="D18" s="9"/>
      <c r="E18" s="9"/>
      <c r="F18" s="9"/>
      <c r="G18" s="10"/>
      <c r="H18" s="11">
        <f>H59</f>
        <v>0</v>
      </c>
      <c r="I18" s="12"/>
    </row>
    <row r="19" spans="2:9" ht="21" customHeight="1">
      <c r="B19" s="13"/>
      <c r="C19" s="34" t="s">
        <v>64</v>
      </c>
      <c r="D19" s="15"/>
      <c r="E19" s="16"/>
      <c r="F19" s="16"/>
      <c r="G19" s="17"/>
      <c r="H19" s="18"/>
      <c r="I19" s="19"/>
    </row>
    <row r="20" spans="2:9" ht="21" customHeight="1">
      <c r="B20" s="13"/>
      <c r="C20" s="14" t="s">
        <v>14</v>
      </c>
      <c r="D20" s="15"/>
      <c r="E20" s="16"/>
      <c r="F20" s="16"/>
      <c r="G20" s="17"/>
      <c r="H20" s="20"/>
      <c r="I20" s="19"/>
    </row>
    <row r="21" spans="2:9" ht="21" customHeight="1">
      <c r="B21" s="13"/>
      <c r="C21" s="14" t="s">
        <v>15</v>
      </c>
      <c r="D21" s="15"/>
      <c r="E21" s="16"/>
      <c r="F21" s="16"/>
      <c r="G21" s="17"/>
      <c r="H21" s="20"/>
      <c r="I21" s="19"/>
    </row>
    <row r="22" spans="2:9" ht="21" customHeight="1">
      <c r="B22" s="13"/>
      <c r="C22" s="14" t="s">
        <v>16</v>
      </c>
      <c r="D22" s="15"/>
      <c r="E22" s="16"/>
      <c r="F22" s="16"/>
      <c r="G22" s="17"/>
      <c r="H22" s="20"/>
      <c r="I22" s="19"/>
    </row>
    <row r="23" spans="2:9" ht="21" customHeight="1">
      <c r="B23" s="13"/>
      <c r="C23" s="14" t="s">
        <v>17</v>
      </c>
      <c r="D23" s="15"/>
      <c r="E23" s="16"/>
      <c r="F23" s="16"/>
      <c r="G23" s="17"/>
      <c r="H23" s="20"/>
      <c r="I23" s="19"/>
    </row>
    <row r="24" spans="2:9" ht="21" customHeight="1">
      <c r="B24" s="13"/>
      <c r="C24" s="14" t="s">
        <v>18</v>
      </c>
      <c r="D24" s="15"/>
      <c r="E24" s="16"/>
      <c r="F24" s="16"/>
      <c r="G24" s="17"/>
      <c r="H24" s="20"/>
      <c r="I24" s="19"/>
    </row>
    <row r="25" spans="2:9" ht="21" customHeight="1">
      <c r="B25" s="13"/>
      <c r="C25" s="14" t="s">
        <v>19</v>
      </c>
      <c r="D25" s="15"/>
      <c r="E25" s="16"/>
      <c r="F25" s="16"/>
      <c r="G25" s="17"/>
      <c r="H25" s="20"/>
      <c r="I25" s="19"/>
    </row>
    <row r="26" spans="2:9" ht="21" customHeight="1">
      <c r="B26" s="13"/>
      <c r="C26" s="14" t="s">
        <v>20</v>
      </c>
      <c r="D26" s="15"/>
      <c r="E26" s="16"/>
      <c r="F26" s="16"/>
      <c r="G26" s="17"/>
      <c r="H26" s="20"/>
      <c r="I26" s="19"/>
    </row>
    <row r="27" spans="2:9" ht="21" customHeight="1">
      <c r="B27" s="13"/>
      <c r="C27" s="14" t="s">
        <v>21</v>
      </c>
      <c r="D27" s="15"/>
      <c r="E27" s="16"/>
      <c r="F27" s="16"/>
      <c r="G27" s="17"/>
      <c r="H27" s="20"/>
      <c r="I27" s="19"/>
    </row>
    <row r="28" spans="2:9" ht="21" customHeight="1">
      <c r="B28" s="13"/>
      <c r="C28" s="34" t="s">
        <v>49</v>
      </c>
      <c r="D28" s="15"/>
      <c r="E28" s="16"/>
      <c r="F28" s="16"/>
      <c r="G28" s="17"/>
      <c r="H28" s="20"/>
      <c r="I28" s="19"/>
    </row>
    <row r="29" spans="2:9" ht="21" customHeight="1">
      <c r="B29" s="13"/>
      <c r="C29" s="34" t="s">
        <v>50</v>
      </c>
      <c r="D29" s="15"/>
      <c r="E29" s="16"/>
      <c r="F29" s="16"/>
      <c r="G29" s="17"/>
      <c r="H29" s="20"/>
      <c r="I29" s="19"/>
    </row>
    <row r="30" spans="2:9" ht="21" customHeight="1">
      <c r="B30" s="13"/>
      <c r="C30" s="34" t="s">
        <v>51</v>
      </c>
      <c r="D30" s="15"/>
      <c r="E30" s="16"/>
      <c r="F30" s="16"/>
      <c r="G30" s="17"/>
      <c r="H30" s="20"/>
      <c r="I30" s="19"/>
    </row>
    <row r="31" spans="2:9" ht="21" customHeight="1">
      <c r="B31" s="13"/>
      <c r="C31" s="34" t="s">
        <v>52</v>
      </c>
      <c r="D31" s="15"/>
      <c r="E31" s="16"/>
      <c r="F31" s="16"/>
      <c r="G31" s="17"/>
      <c r="H31" s="20"/>
      <c r="I31" s="19"/>
    </row>
    <row r="32" spans="2:9" ht="21" customHeight="1">
      <c r="B32" s="13"/>
      <c r="C32" s="34" t="s">
        <v>53</v>
      </c>
      <c r="D32" s="15"/>
      <c r="E32" s="16"/>
      <c r="F32" s="16"/>
      <c r="G32" s="17"/>
      <c r="H32" s="20"/>
      <c r="I32" s="19"/>
    </row>
    <row r="33" spans="2:9" ht="21" customHeight="1">
      <c r="B33" s="13"/>
      <c r="C33" s="34" t="s">
        <v>54</v>
      </c>
      <c r="D33" s="15"/>
      <c r="E33" s="16"/>
      <c r="F33" s="16"/>
      <c r="G33" s="17"/>
      <c r="H33" s="20"/>
      <c r="I33" s="19"/>
    </row>
    <row r="34" spans="2:9" ht="21" customHeight="1">
      <c r="B34" s="13"/>
      <c r="C34" s="34" t="s">
        <v>55</v>
      </c>
      <c r="D34" s="15"/>
      <c r="E34" s="16"/>
      <c r="F34" s="16"/>
      <c r="G34" s="17"/>
      <c r="H34" s="20"/>
      <c r="I34" s="19"/>
    </row>
    <row r="35" spans="2:9" ht="21" customHeight="1">
      <c r="B35" s="13"/>
      <c r="C35" s="34" t="s">
        <v>56</v>
      </c>
      <c r="D35" s="15"/>
      <c r="E35" s="16"/>
      <c r="F35" s="16"/>
      <c r="G35" s="17"/>
      <c r="H35" s="20"/>
      <c r="I35" s="19"/>
    </row>
    <row r="36" spans="2:9" ht="21" customHeight="1">
      <c r="B36" s="13"/>
      <c r="C36" s="34" t="s">
        <v>57</v>
      </c>
      <c r="D36" s="15"/>
      <c r="E36" s="16"/>
      <c r="F36" s="16"/>
      <c r="G36" s="17"/>
      <c r="H36" s="20"/>
      <c r="I36" s="19"/>
    </row>
    <row r="37" spans="2:9" ht="21" customHeight="1">
      <c r="B37" s="13"/>
      <c r="C37" s="34" t="s">
        <v>58</v>
      </c>
      <c r="D37" s="15"/>
      <c r="E37" s="16"/>
      <c r="F37" s="16"/>
      <c r="G37" s="17"/>
      <c r="H37" s="20"/>
      <c r="I37" s="19"/>
    </row>
    <row r="38" spans="2:9" ht="21" customHeight="1">
      <c r="B38" s="13"/>
      <c r="C38" s="34" t="s">
        <v>59</v>
      </c>
      <c r="D38" s="15"/>
      <c r="E38" s="16"/>
      <c r="F38" s="16"/>
      <c r="G38" s="17"/>
      <c r="H38" s="20"/>
      <c r="I38" s="19"/>
    </row>
    <row r="39" spans="2:9" ht="21" customHeight="1">
      <c r="B39" s="13"/>
      <c r="C39" s="34" t="s">
        <v>60</v>
      </c>
      <c r="D39" s="15"/>
      <c r="E39" s="16"/>
      <c r="F39" s="16"/>
      <c r="G39" s="17"/>
      <c r="H39" s="20"/>
      <c r="I39" s="19"/>
    </row>
    <row r="40" spans="2:9" ht="21" customHeight="1">
      <c r="B40" s="13"/>
      <c r="C40" s="34" t="s">
        <v>61</v>
      </c>
      <c r="D40" s="15"/>
      <c r="E40" s="16"/>
      <c r="F40" s="16"/>
      <c r="G40" s="17"/>
      <c r="H40" s="20"/>
      <c r="I40" s="19"/>
    </row>
    <row r="41" spans="2:9" ht="21" customHeight="1">
      <c r="B41" s="13"/>
      <c r="C41" s="34" t="s">
        <v>62</v>
      </c>
      <c r="D41" s="15"/>
      <c r="E41" s="16"/>
      <c r="F41" s="16"/>
      <c r="G41" s="17"/>
      <c r="H41" s="20"/>
      <c r="I41" s="19"/>
    </row>
    <row r="42" spans="2:9" ht="21" customHeight="1">
      <c r="B42" s="13"/>
      <c r="C42" s="34" t="s">
        <v>63</v>
      </c>
      <c r="D42" s="15"/>
      <c r="E42" s="16"/>
      <c r="F42" s="16"/>
      <c r="G42" s="17"/>
      <c r="H42" s="20"/>
      <c r="I42" s="19"/>
    </row>
    <row r="43" spans="2:9" ht="21" customHeight="1">
      <c r="B43" s="13"/>
      <c r="C43" s="14"/>
      <c r="D43" s="35" t="s">
        <v>34</v>
      </c>
      <c r="E43" s="16"/>
      <c r="F43" s="16"/>
      <c r="G43" s="17"/>
      <c r="H43" s="20">
        <f>SUM(H20:H42)</f>
        <v>0</v>
      </c>
      <c r="I43" s="19"/>
    </row>
    <row r="44" spans="2:9" ht="21" customHeight="1">
      <c r="B44" s="13"/>
      <c r="C44" s="34" t="s">
        <v>35</v>
      </c>
      <c r="D44" s="15"/>
      <c r="E44" s="16"/>
      <c r="F44" s="16"/>
      <c r="G44" s="17"/>
      <c r="H44" s="20"/>
      <c r="I44" s="19"/>
    </row>
    <row r="45" spans="2:9" ht="21" customHeight="1">
      <c r="B45" s="13"/>
      <c r="C45" s="34" t="s">
        <v>36</v>
      </c>
      <c r="D45" s="15"/>
      <c r="E45" s="16"/>
      <c r="F45" s="16"/>
      <c r="G45" s="17"/>
      <c r="H45" s="20"/>
      <c r="I45" s="19"/>
    </row>
    <row r="46" spans="2:9" ht="21" customHeight="1">
      <c r="B46" s="13"/>
      <c r="C46" s="34" t="s">
        <v>37</v>
      </c>
      <c r="D46" s="15"/>
      <c r="E46" s="16"/>
      <c r="F46" s="16"/>
      <c r="G46" s="17"/>
      <c r="H46" s="20"/>
      <c r="I46" s="19"/>
    </row>
    <row r="47" spans="2:9" ht="21" customHeight="1">
      <c r="B47" s="13"/>
      <c r="C47" s="34" t="s">
        <v>38</v>
      </c>
      <c r="D47" s="15"/>
      <c r="E47" s="16"/>
      <c r="F47" s="16"/>
      <c r="G47" s="17"/>
      <c r="H47" s="20"/>
      <c r="I47" s="19"/>
    </row>
    <row r="48" spans="2:9" ht="21" customHeight="1">
      <c r="B48" s="13"/>
      <c r="C48" s="34" t="s">
        <v>39</v>
      </c>
      <c r="D48" s="15"/>
      <c r="E48" s="16"/>
      <c r="F48" s="16"/>
      <c r="G48" s="17"/>
      <c r="H48" s="20"/>
      <c r="I48" s="19"/>
    </row>
    <row r="49" spans="2:9" ht="21" customHeight="1">
      <c r="B49" s="13"/>
      <c r="C49" s="34" t="s">
        <v>40</v>
      </c>
      <c r="D49" s="15"/>
      <c r="E49" s="16"/>
      <c r="F49" s="16"/>
      <c r="G49" s="17"/>
      <c r="H49" s="20"/>
      <c r="I49" s="19"/>
    </row>
    <row r="50" spans="2:9" ht="21" customHeight="1">
      <c r="B50" s="13"/>
      <c r="C50" s="34"/>
      <c r="D50" s="35" t="s">
        <v>47</v>
      </c>
      <c r="E50" s="16"/>
      <c r="F50" s="16"/>
      <c r="G50" s="17"/>
      <c r="H50" s="20">
        <f>SUM(H45:H49)</f>
        <v>0</v>
      </c>
      <c r="I50" s="19"/>
    </row>
    <row r="51" spans="2:9" ht="21" customHeight="1">
      <c r="B51" s="13"/>
      <c r="C51" s="34" t="s">
        <v>41</v>
      </c>
      <c r="D51" s="15"/>
      <c r="E51" s="16"/>
      <c r="F51" s="16"/>
      <c r="G51" s="17"/>
      <c r="H51" s="20"/>
      <c r="I51" s="19"/>
    </row>
    <row r="52" spans="2:9" ht="21" customHeight="1">
      <c r="B52" s="13"/>
      <c r="C52" s="34" t="s">
        <v>42</v>
      </c>
      <c r="D52" s="15"/>
      <c r="E52" s="16"/>
      <c r="F52" s="16"/>
      <c r="G52" s="17"/>
      <c r="H52" s="20"/>
      <c r="I52" s="19"/>
    </row>
    <row r="53" spans="2:9" ht="21" customHeight="1">
      <c r="B53" s="13"/>
      <c r="C53" s="34" t="s">
        <v>43</v>
      </c>
      <c r="D53" s="15"/>
      <c r="E53" s="16"/>
      <c r="F53" s="16"/>
      <c r="G53" s="17"/>
      <c r="H53" s="20"/>
      <c r="I53" s="19"/>
    </row>
    <row r="54" spans="2:9" ht="21" customHeight="1">
      <c r="B54" s="13"/>
      <c r="C54" s="34" t="s">
        <v>44</v>
      </c>
      <c r="D54" s="15"/>
      <c r="E54" s="16"/>
      <c r="F54" s="16"/>
      <c r="G54" s="17"/>
      <c r="H54" s="20"/>
      <c r="I54" s="19"/>
    </row>
    <row r="55" spans="2:9" ht="21" customHeight="1">
      <c r="B55" s="13"/>
      <c r="C55" s="34" t="s">
        <v>45</v>
      </c>
      <c r="D55" s="15"/>
      <c r="E55" s="16"/>
      <c r="F55" s="16"/>
      <c r="G55" s="17"/>
      <c r="H55" s="20"/>
      <c r="I55" s="19"/>
    </row>
    <row r="56" spans="2:9" ht="21" customHeight="1">
      <c r="B56" s="13"/>
      <c r="C56" s="34" t="s">
        <v>40</v>
      </c>
      <c r="D56" s="15"/>
      <c r="E56" s="16"/>
      <c r="F56" s="16"/>
      <c r="G56" s="17"/>
      <c r="H56" s="20"/>
      <c r="I56" s="19"/>
    </row>
    <row r="57" spans="2:9" ht="21" customHeight="1">
      <c r="B57" s="13"/>
      <c r="C57" s="14"/>
      <c r="D57" s="35" t="s">
        <v>48</v>
      </c>
      <c r="E57" s="16"/>
      <c r="F57" s="16"/>
      <c r="G57" s="17"/>
      <c r="H57" s="20">
        <f>SUM(H52:H56)</f>
        <v>0</v>
      </c>
      <c r="I57" s="19"/>
    </row>
    <row r="58" spans="2:9" ht="21" customHeight="1">
      <c r="B58" s="13"/>
      <c r="C58" s="14"/>
      <c r="D58" s="15"/>
      <c r="E58" s="16"/>
      <c r="F58" s="16"/>
      <c r="G58" s="17"/>
      <c r="H58" s="20"/>
      <c r="I58" s="19"/>
    </row>
    <row r="59" spans="2:9" ht="21" customHeight="1">
      <c r="B59" s="13"/>
      <c r="C59" s="34" t="s">
        <v>46</v>
      </c>
      <c r="D59" s="15"/>
      <c r="E59" s="16"/>
      <c r="F59" s="16"/>
      <c r="G59" s="17"/>
      <c r="H59" s="20">
        <f>H43+H50+H57</f>
        <v>0</v>
      </c>
      <c r="I59" s="19"/>
    </row>
    <row r="60" spans="2:9" ht="21" customHeight="1">
      <c r="B60" s="13"/>
      <c r="C60" s="14"/>
      <c r="D60" s="15"/>
      <c r="E60" s="16"/>
      <c r="F60" s="16"/>
      <c r="G60" s="17"/>
      <c r="H60" s="20"/>
      <c r="I60" s="19"/>
    </row>
    <row r="61" spans="2:9" ht="21" customHeight="1" thickBot="1">
      <c r="B61" s="13"/>
      <c r="C61" s="14"/>
      <c r="D61" s="15"/>
      <c r="E61" s="16"/>
      <c r="F61" s="16"/>
      <c r="G61" s="17"/>
      <c r="H61" s="20"/>
      <c r="I61" s="19"/>
    </row>
    <row r="62" spans="2:9" ht="21" customHeight="1">
      <c r="B62" s="8" t="s">
        <v>22</v>
      </c>
      <c r="C62" s="9"/>
      <c r="D62" s="9"/>
      <c r="E62" s="9"/>
      <c r="F62" s="9"/>
      <c r="G62" s="10"/>
      <c r="H62" s="21"/>
      <c r="I62" s="12"/>
    </row>
    <row r="63" spans="2:9" ht="21" customHeight="1">
      <c r="B63" s="22"/>
      <c r="C63" s="47" t="s">
        <v>23</v>
      </c>
      <c r="D63" s="48"/>
      <c r="E63" s="48"/>
      <c r="F63" s="48"/>
      <c r="G63" s="48"/>
      <c r="H63" s="23"/>
      <c r="I63" s="24"/>
    </row>
    <row r="64" spans="2:9" ht="21" customHeight="1">
      <c r="B64" s="22"/>
      <c r="C64" s="48" t="s">
        <v>24</v>
      </c>
      <c r="D64" s="48"/>
      <c r="E64" s="48"/>
      <c r="F64" s="48"/>
      <c r="G64" s="48"/>
      <c r="H64" s="18"/>
      <c r="I64" s="24"/>
    </row>
    <row r="65" spans="1:11" ht="21" customHeight="1" thickBot="1">
      <c r="B65" s="25"/>
      <c r="C65" s="49" t="s">
        <v>25</v>
      </c>
      <c r="D65" s="50"/>
      <c r="E65" s="50"/>
      <c r="F65" s="50"/>
      <c r="G65" s="50"/>
      <c r="H65" s="26"/>
      <c r="I65" s="27"/>
    </row>
    <row r="66" spans="1:11" ht="42" customHeight="1">
      <c r="B66" s="51" t="s">
        <v>26</v>
      </c>
      <c r="C66" s="52"/>
      <c r="D66" s="52"/>
      <c r="E66" s="52"/>
      <c r="F66" s="52"/>
      <c r="G66" s="53"/>
      <c r="H66" s="28">
        <f>SUM(H18,H62)</f>
        <v>0</v>
      </c>
      <c r="I66" s="29"/>
    </row>
    <row r="67" spans="1:11" ht="42" customHeight="1" thickBot="1">
      <c r="B67" s="54" t="s">
        <v>27</v>
      </c>
      <c r="C67" s="55"/>
      <c r="D67" s="55"/>
      <c r="E67" s="55"/>
      <c r="F67" s="55"/>
      <c r="G67" s="56"/>
      <c r="H67" s="26"/>
      <c r="I67" s="30" t="s">
        <v>28</v>
      </c>
    </row>
    <row r="68" spans="1:11" ht="42" customHeight="1" thickBot="1">
      <c r="B68" s="57" t="s">
        <v>29</v>
      </c>
      <c r="C68" s="58"/>
      <c r="D68" s="58"/>
      <c r="E68" s="58"/>
      <c r="F68" s="58"/>
      <c r="G68" s="59"/>
      <c r="H68" s="45">
        <f>H66-H67</f>
        <v>0</v>
      </c>
      <c r="I68" s="46"/>
    </row>
    <row r="69" spans="1:11" ht="15.75" customHeight="1">
      <c r="A69" s="31" t="s">
        <v>30</v>
      </c>
      <c r="B69" s="32"/>
      <c r="C69" s="32"/>
      <c r="D69" s="32"/>
      <c r="E69" s="32"/>
      <c r="F69" s="32"/>
      <c r="G69" s="32"/>
      <c r="H69" s="32"/>
      <c r="I69" s="32"/>
      <c r="J69" s="31"/>
      <c r="K69" s="31"/>
    </row>
    <row r="70" spans="1:11">
      <c r="A70" s="31" t="s">
        <v>31</v>
      </c>
      <c r="B70" s="31"/>
      <c r="C70" s="31"/>
      <c r="D70" s="31"/>
      <c r="E70" s="31"/>
      <c r="F70" s="31"/>
      <c r="G70" s="31"/>
      <c r="H70" s="31"/>
      <c r="I70" s="31"/>
      <c r="J70" s="31"/>
      <c r="K70" s="31"/>
    </row>
    <row r="71" spans="1:11">
      <c r="A71" s="33" t="s">
        <v>32</v>
      </c>
      <c r="B71" s="33"/>
      <c r="C71" s="33"/>
      <c r="D71" s="33"/>
      <c r="E71" s="33"/>
      <c r="F71" s="33"/>
      <c r="G71" s="33"/>
      <c r="H71" s="33"/>
      <c r="I71" s="33"/>
      <c r="J71" s="33"/>
      <c r="K71" s="33"/>
    </row>
  </sheetData>
  <mergeCells count="14">
    <mergeCell ref="H68:I68"/>
    <mergeCell ref="C63:G63"/>
    <mergeCell ref="C64:G64"/>
    <mergeCell ref="C65:G65"/>
    <mergeCell ref="B66:G66"/>
    <mergeCell ref="B67:G67"/>
    <mergeCell ref="B68:G68"/>
    <mergeCell ref="B17:G17"/>
    <mergeCell ref="B1:I1"/>
    <mergeCell ref="B10:I10"/>
    <mergeCell ref="B12:I12"/>
    <mergeCell ref="C14:H14"/>
    <mergeCell ref="B3:G3"/>
    <mergeCell ref="C15:H15"/>
  </mergeCells>
  <phoneticPr fontId="3"/>
  <pageMargins left="0.78740157480314965"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工事費内訳書</vt:lpstr>
      <vt:lpstr>工事費内訳書!一般管理費</vt:lpstr>
      <vt:lpstr>工事費内訳書!印刷1</vt:lpstr>
      <vt:lpstr>工事費内訳書!共通仮設費</vt:lpstr>
      <vt:lpstr>工事費内訳書!現場管理費</vt:lpstr>
      <vt:lpstr>工事費内訳書!工事名</vt:lpstr>
      <vt:lpstr>工事費内訳書!施工場所</vt:lpstr>
      <vt:lpstr>工事費内訳書!直接工事費</vt:lpstr>
      <vt:lpstr>工事費内訳書!内訳金額</vt:lpstr>
      <vt:lpstr>工事費内訳書!内訳備考</vt:lpstr>
      <vt:lpstr>工事費内訳書!内訳名称1</vt:lpstr>
      <vt:lpstr>工事費内訳書!内訳名称2</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inaba</cp:lastModifiedBy>
  <cp:lastPrinted>2018-04-26T01:09:23Z</cp:lastPrinted>
  <dcterms:created xsi:type="dcterms:W3CDTF">2017-06-27T02:46:32Z</dcterms:created>
  <dcterms:modified xsi:type="dcterms:W3CDTF">2020-02-18T06:18:34Z</dcterms:modified>
</cp:coreProperties>
</file>